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ow to use" sheetId="1" state="visible" r:id="rId1"/>
    <sheet xmlns:r="http://schemas.openxmlformats.org/officeDocument/2006/relationships" name="Calendar" sheetId="2" state="visible" r:id="rId2"/>
    <sheet xmlns:r="http://schemas.openxmlformats.org/officeDocument/2006/relationships" name="Validity rules" sheetId="3" state="visible" r:id="rId3"/>
  </sheets>
  <definedNames>
    <definedName name="_xlnm._FilterDatabase" localSheetId="1" hidden="1">'Calendar'!$A$4:$Q$104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dd-mmm-yyyy"/>
  </numFmts>
  <fonts count="10">
    <font>
      <name val="Calibri"/>
      <family val="2"/>
      <color theme="1"/>
      <sz val="11"/>
      <scheme val="minor"/>
    </font>
    <font>
      <name val="Arial"/>
      <b val="1"/>
      <color rgb="001A1A18"/>
      <sz val="16"/>
    </font>
    <font>
      <name val="Arial"/>
      <color rgb="006B6B5F"/>
      <sz val="10"/>
    </font>
    <font>
      <name val="Arial"/>
      <sz val="10"/>
    </font>
    <font>
      <name val="Arial"/>
      <i val="1"/>
      <color rgb="006B6B5F"/>
      <sz val="10"/>
    </font>
    <font>
      <name val="Arial"/>
      <i val="1"/>
      <color rgb="006B6B5F"/>
      <sz val="9"/>
    </font>
    <font>
      <name val="Arial"/>
      <b val="1"/>
      <color rgb="001A1A18"/>
      <sz val="14"/>
    </font>
    <font>
      <name val="Arial"/>
      <b val="1"/>
      <sz val="10"/>
    </font>
    <font>
      <name val="Arial"/>
      <b val="1"/>
      <color rgb="00FFFFFF"/>
      <sz val="10"/>
    </font>
    <font>
      <name val="Arial"/>
      <i val="1"/>
      <sz val="10"/>
    </font>
  </fonts>
  <fills count="5">
    <fill>
      <patternFill/>
    </fill>
    <fill>
      <patternFill patternType="gray125"/>
    </fill>
    <fill>
      <patternFill patternType="solid">
        <fgColor rgb="001A1A18"/>
      </patternFill>
    </fill>
    <fill>
      <patternFill patternType="solid">
        <fgColor rgb="00FFF8E1"/>
      </patternFill>
    </fill>
    <fill>
      <patternFill patternType="solid">
        <fgColor rgb="00F2F2F2"/>
      </patternFill>
    </fill>
  </fills>
  <borders count="2">
    <border>
      <left/>
      <right/>
      <top/>
      <bottom/>
      <diagonal/>
    </border>
    <border>
      <left style="thin">
        <color rgb="00D8D4C8"/>
      </left>
      <right style="thin">
        <color rgb="00D8D4C8"/>
      </right>
      <top style="thin">
        <color rgb="00D8D4C8"/>
      </top>
      <bottom style="thin">
        <color rgb="00D8D4C8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0" borderId="0" pivotButton="0" quotePrefix="0" xfId="0"/>
    <xf numFmtId="0" fontId="6" fillId="0" borderId="0" pivotButton="0" quotePrefix="0" xfId="0"/>
    <xf numFmtId="0" fontId="7" fillId="0" borderId="0" pivotButton="0" quotePrefix="0" xfId="0"/>
    <xf numFmtId="164" fontId="3" fillId="0" borderId="0" pivotButton="0" quotePrefix="0" xfId="0"/>
    <xf numFmtId="0" fontId="8" fillId="2" borderId="1" applyAlignment="1" pivotButton="0" quotePrefix="0" xfId="0">
      <alignment vertical="center" wrapText="1"/>
    </xf>
    <xf numFmtId="0" fontId="9" fillId="3" borderId="1" pivotButton="0" quotePrefix="0" xfId="0"/>
    <xf numFmtId="0" fontId="3" fillId="3" borderId="1" pivotButton="0" quotePrefix="0" xfId="0"/>
    <xf numFmtId="164" fontId="3" fillId="3" borderId="1" pivotButton="0" quotePrefix="0" xfId="0"/>
    <xf numFmtId="164" fontId="3" fillId="4" borderId="1" pivotButton="0" quotePrefix="0" xfId="0"/>
    <xf numFmtId="1" fontId="3" fillId="4" borderId="1" pivotButton="0" quotePrefix="0" xfId="0"/>
    <xf numFmtId="0" fontId="3" fillId="4" borderId="1" pivotButton="0" quotePrefix="0" xfId="0"/>
    <xf numFmtId="0" fontId="8" fillId="2" borderId="1" pivotButton="0" quotePrefix="0" xfId="0"/>
    <xf numFmtId="0" fontId="3" fillId="0" borderId="1" applyAlignment="1" pivotButton="0" quotePrefix="0" xfId="0">
      <alignment vertical="top" wrapText="1"/>
    </xf>
  </cellXfs>
  <cellStyles count="1">
    <cellStyle name="Normal" xfId="0" builtinId="0" hidden="0"/>
  </cellStyles>
  <dxfs count="3">
    <dxf>
      <font>
        <name val="Arial"/>
        <b val="1"/>
        <color rgb="00A33224"/>
      </font>
      <fill>
        <patternFill patternType="solid">
          <fgColor rgb="00F4C7C3"/>
        </patternFill>
      </fill>
    </dxf>
    <dxf>
      <font>
        <name val="Arial"/>
        <b val="1"/>
        <color rgb="008A6A1D"/>
      </font>
      <fill>
        <patternFill patternType="solid">
          <fgColor rgb="00FCE8B2"/>
        </patternFill>
      </fill>
    </dxf>
    <dxf>
      <font>
        <name val="Arial"/>
        <color rgb="001D6E5E"/>
      </font>
      <fill>
        <patternFill patternType="solid">
          <fgColor rgb="00D9EAD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omments/comment1.xml><?xml version="1.0" encoding="utf-8"?>
<comments xmlns="http://schemas.openxmlformats.org/spreadsheetml/2006/main">
  <authors>
    <author>MutabiqAlerts</author>
  </authors>
  <commentList>
    <comment ref="J4" authorId="0" shapeId="0">
      <text>
        <t>Optional. If the certificate or approval states an expiry date, enter it here; it overrides the validity columns.</t>
      </text>
    </comment>
    <comment ref="K4" authorId="0" shapeId="0">
      <text>
        <t>Days before expiry you want to start renewal. Registrations and approvals can take weeks: 90–180 days is a safe default.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3"/>
  <sheetViews>
    <sheetView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1" t="inlineStr">
        <is>
          <t>MutabiqAlerts · Compliance Calendar</t>
        </is>
      </c>
    </row>
    <row r="2">
      <c r="A2" s="2" t="inlineStr">
        <is>
          <t>Track registrations, label approvals, certificates and renewals for each SKU and market.</t>
        </is>
      </c>
    </row>
    <row r="3">
      <c r="A3" t="inlineStr"/>
    </row>
    <row r="4">
      <c r="A4" s="3" t="inlineStr">
        <is>
          <t>1. In the Calendar sheet, fill in the shaded (cream) columns only: SKU through Lead time, plus Owner and Notes.</t>
        </is>
      </c>
    </row>
    <row r="5">
      <c r="A5" s="3" t="inlineStr">
        <is>
          <t>2. Enter EITHER a validity in months, OR a validity in days, OR the expiry date stated on the document. The stated expiry wins if given.</t>
        </is>
      </c>
    </row>
    <row r="6">
      <c r="A6" s="3" t="inlineStr">
        <is>
          <t>3. Valid until, Renew by, Days left and Status are calculated. Do not type over them.</t>
        </is>
      </c>
    </row>
    <row r="7">
      <c r="A7" s="3" t="inlineStr">
        <is>
          <t>4. Status: EXPIRED (past valid-until date) · RENEW NOW (inside the lead time) · OK · ENTER DATES (missing inputs).</t>
        </is>
      </c>
    </row>
    <row r="8">
      <c r="A8" s="3" t="inlineStr">
        <is>
          <t>5. Row 5 of the Calendar is an example. Overwrite or delete it.</t>
        </is>
      </c>
    </row>
    <row r="9">
      <c r="A9" s="3" t="inlineStr">
        <is>
          <t>6. The Validity rules sheet lists known validity periods and triggers, with their source. Check it when adding a row.</t>
        </is>
      </c>
    </row>
    <row r="10">
      <c r="A10" t="inlineStr"/>
    </row>
    <row r="11">
      <c r="A11" s="4" t="inlineStr">
        <is>
          <t>Validity periods change. Confirm each one with the authority or your importer.</t>
        </is>
      </c>
    </row>
    <row r="12">
      <c r="A12" s="5" t="inlineStr">
        <is>
          <t>Prepared by MutabiqAlerts, sources checked 22 October 2026. Regulatory information only, not legal advice.</t>
        </is>
      </c>
    </row>
    <row r="13">
      <c r="A13" s="5" t="inlineStr">
        <is>
          <t>Licence: free to copy and adapt for your own company's internal use; not for resale or republication. Provided as-is under the MutabiqAlerts Terms of Use (mutabiqalerts.com/terms.html).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Q104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0" customWidth="1" min="2" max="2"/>
    <col width="10" customWidth="1" min="3" max="3"/>
    <col width="26" customWidth="1" min="4" max="4"/>
    <col width="16" customWidth="1" min="5" max="5"/>
    <col width="16" customWidth="1" min="6" max="6"/>
    <col width="12" customWidth="1" min="7" max="7"/>
    <col width="10" customWidth="1" min="8" max="8"/>
    <col width="10" customWidth="1" min="9" max="9"/>
    <col width="13" customWidth="1" min="10" max="10"/>
    <col width="10" customWidth="1" min="11" max="11"/>
    <col width="12" customWidth="1" min="12" max="12"/>
    <col width="12" customWidth="1" min="13" max="13"/>
    <col width="9" customWidth="1" min="14" max="14"/>
    <col width="13" customWidth="1" min="15" max="15"/>
    <col width="14" customWidth="1" min="16" max="16"/>
    <col width="36" customWidth="1" min="17" max="17"/>
  </cols>
  <sheetData>
    <row r="1">
      <c r="A1" s="6" t="inlineStr">
        <is>
          <t>Compliance Calendar</t>
        </is>
      </c>
    </row>
    <row r="2">
      <c r="A2" s="4" t="inlineStr">
        <is>
          <t>Cream columns = your input. Grey columns = calculated.</t>
        </is>
      </c>
    </row>
    <row r="3">
      <c r="A3" s="7" t="inlineStr">
        <is>
          <t>Today:</t>
        </is>
      </c>
      <c r="B3" s="8">
        <f>TODAY()</f>
        <v/>
      </c>
    </row>
    <row r="4" ht="30" customHeight="1">
      <c r="A4" s="9" t="inlineStr">
        <is>
          <t>SKU / product</t>
        </is>
      </c>
      <c r="B4" s="9" t="inlineStr">
        <is>
          <t>Pack size</t>
        </is>
      </c>
      <c r="C4" s="9" t="inlineStr">
        <is>
          <t>Market</t>
        </is>
      </c>
      <c r="D4" s="9" t="inlineStr">
        <is>
          <t>Item</t>
        </is>
      </c>
      <c r="E4" s="9" t="inlineStr">
        <is>
          <t>Authority</t>
        </is>
      </c>
      <c r="F4" s="9" t="inlineStr">
        <is>
          <t>Reference no.</t>
        </is>
      </c>
      <c r="G4" s="9" t="inlineStr">
        <is>
          <t>Issue date</t>
        </is>
      </c>
      <c r="H4" s="9" t="inlineStr">
        <is>
          <t>Validity (months)</t>
        </is>
      </c>
      <c r="I4" s="9" t="inlineStr">
        <is>
          <t>Validity (days)</t>
        </is>
      </c>
      <c r="J4" s="9" t="inlineStr">
        <is>
          <t>Expiry stated on document</t>
        </is>
      </c>
      <c r="K4" s="9" t="inlineStr">
        <is>
          <t>Lead time (days)</t>
        </is>
      </c>
      <c r="L4" s="9" t="inlineStr">
        <is>
          <t>Valid until</t>
        </is>
      </c>
      <c r="M4" s="9" t="inlineStr">
        <is>
          <t>Renew by</t>
        </is>
      </c>
      <c r="N4" s="9" t="inlineStr">
        <is>
          <t>Days left</t>
        </is>
      </c>
      <c r="O4" s="9" t="inlineStr">
        <is>
          <t>Status</t>
        </is>
      </c>
      <c r="P4" s="9" t="inlineStr">
        <is>
          <t>Owner</t>
        </is>
      </c>
      <c r="Q4" s="9" t="inlineStr">
        <is>
          <t>Notes</t>
        </is>
      </c>
    </row>
    <row r="5">
      <c r="A5" s="10" t="inlineStr">
        <is>
          <t>Roasted chickpea snack (example)</t>
        </is>
      </c>
      <c r="B5" s="11" t="inlineStr">
        <is>
          <t>150 g</t>
        </is>
      </c>
      <c r="C5" s="11" t="inlineStr">
        <is>
          <t>Oman</t>
        </is>
      </c>
      <c r="D5" s="11" t="inlineStr">
        <is>
          <t>Label approval</t>
        </is>
      </c>
      <c r="E5" s="11" t="inlineStr">
        <is>
          <t>FSQC</t>
        </is>
      </c>
      <c r="F5" s="11" t="inlineStr">
        <is>
          <t>[reference]</t>
        </is>
      </c>
      <c r="G5" s="12" t="n">
        <v>46037</v>
      </c>
      <c r="H5" s="11" t="n">
        <v>60</v>
      </c>
      <c r="I5" s="11" t="n"/>
      <c r="J5" s="12" t="n"/>
      <c r="K5" s="11" t="n">
        <v>180</v>
      </c>
      <c r="L5" s="13">
        <f>IF(J5&lt;&gt;"",J5,IF(G5="","",IF(H5&lt;&gt;"",EDATE(G5,H5),IF(I5&lt;&gt;"",G5+I5,""))))</f>
        <v/>
      </c>
      <c r="M5" s="13">
        <f>IF(L5="","",L5-IF(K5="",0,K5))</f>
        <v/>
      </c>
      <c r="N5" s="14">
        <f>IF(L5="","",L5-TODAY())</f>
        <v/>
      </c>
      <c r="O5" s="15">
        <f>IF(AND(A5="",D5=""),"",IF(L5="","ENTER DATES",IF(N5&lt;0,"EXPIRED",IF(TODAY()&gt;=M5,"RENEW NOW","OK"))))</f>
        <v/>
      </c>
      <c r="P5" s="11" t="inlineStr">
        <is>
          <t>[Name]</t>
        </is>
      </c>
      <c r="Q5" s="11" t="inlineStr">
        <is>
          <t>Example: 5-year validity per MD 69/2024 Art. 9; re-approve sooner if label, recipe or standard changes.</t>
        </is>
      </c>
    </row>
    <row r="6">
      <c r="A6" s="11" t="n"/>
      <c r="B6" s="11" t="n"/>
      <c r="C6" s="11" t="n"/>
      <c r="D6" s="11" t="n"/>
      <c r="E6" s="11" t="n"/>
      <c r="F6" s="11" t="n"/>
      <c r="G6" s="12" t="n"/>
      <c r="H6" s="11" t="n"/>
      <c r="I6" s="11" t="n"/>
      <c r="J6" s="12" t="n"/>
      <c r="K6" s="11" t="n"/>
      <c r="L6" s="13">
        <f>IF(J6&lt;&gt;"",J6,IF(G6="","",IF(H6&lt;&gt;"",EDATE(G6,H6),IF(I6&lt;&gt;"",G6+I6,""))))</f>
        <v/>
      </c>
      <c r="M6" s="13">
        <f>IF(L6="","",L6-IF(K6="",0,K6))</f>
        <v/>
      </c>
      <c r="N6" s="14">
        <f>IF(L6="","",L6-TODAY())</f>
        <v/>
      </c>
      <c r="O6" s="15">
        <f>IF(AND(A6="",D6=""),"",IF(L6="","ENTER DATES",IF(N6&lt;0,"EXPIRED",IF(TODAY()&gt;=M6,"RENEW NOW","OK"))))</f>
        <v/>
      </c>
      <c r="P6" s="11" t="n"/>
      <c r="Q6" s="11" t="n"/>
    </row>
    <row r="7">
      <c r="A7" s="11" t="n"/>
      <c r="B7" s="11" t="n"/>
      <c r="C7" s="11" t="n"/>
      <c r="D7" s="11" t="n"/>
      <c r="E7" s="11" t="n"/>
      <c r="F7" s="11" t="n"/>
      <c r="G7" s="12" t="n"/>
      <c r="H7" s="11" t="n"/>
      <c r="I7" s="11" t="n"/>
      <c r="J7" s="12" t="n"/>
      <c r="K7" s="11" t="n"/>
      <c r="L7" s="13">
        <f>IF(J7&lt;&gt;"",J7,IF(G7="","",IF(H7&lt;&gt;"",EDATE(G7,H7),IF(I7&lt;&gt;"",G7+I7,""))))</f>
        <v/>
      </c>
      <c r="M7" s="13">
        <f>IF(L7="","",L7-IF(K7="",0,K7))</f>
        <v/>
      </c>
      <c r="N7" s="14">
        <f>IF(L7="","",L7-TODAY())</f>
        <v/>
      </c>
      <c r="O7" s="15">
        <f>IF(AND(A7="",D7=""),"",IF(L7="","ENTER DATES",IF(N7&lt;0,"EXPIRED",IF(TODAY()&gt;=M7,"RENEW NOW","OK"))))</f>
        <v/>
      </c>
      <c r="P7" s="11" t="n"/>
      <c r="Q7" s="11" t="n"/>
    </row>
    <row r="8">
      <c r="A8" s="11" t="n"/>
      <c r="B8" s="11" t="n"/>
      <c r="C8" s="11" t="n"/>
      <c r="D8" s="11" t="n"/>
      <c r="E8" s="11" t="n"/>
      <c r="F8" s="11" t="n"/>
      <c r="G8" s="12" t="n"/>
      <c r="H8" s="11" t="n"/>
      <c r="I8" s="11" t="n"/>
      <c r="J8" s="12" t="n"/>
      <c r="K8" s="11" t="n"/>
      <c r="L8" s="13">
        <f>IF(J8&lt;&gt;"",J8,IF(G8="","",IF(H8&lt;&gt;"",EDATE(G8,H8),IF(I8&lt;&gt;"",G8+I8,""))))</f>
        <v/>
      </c>
      <c r="M8" s="13">
        <f>IF(L8="","",L8-IF(K8="",0,K8))</f>
        <v/>
      </c>
      <c r="N8" s="14">
        <f>IF(L8="","",L8-TODAY())</f>
        <v/>
      </c>
      <c r="O8" s="15">
        <f>IF(AND(A8="",D8=""),"",IF(L8="","ENTER DATES",IF(N8&lt;0,"EXPIRED",IF(TODAY()&gt;=M8,"RENEW NOW","OK"))))</f>
        <v/>
      </c>
      <c r="P8" s="11" t="n"/>
      <c r="Q8" s="11" t="n"/>
    </row>
    <row r="9">
      <c r="A9" s="11" t="n"/>
      <c r="B9" s="11" t="n"/>
      <c r="C9" s="11" t="n"/>
      <c r="D9" s="11" t="n"/>
      <c r="E9" s="11" t="n"/>
      <c r="F9" s="11" t="n"/>
      <c r="G9" s="12" t="n"/>
      <c r="H9" s="11" t="n"/>
      <c r="I9" s="11" t="n"/>
      <c r="J9" s="12" t="n"/>
      <c r="K9" s="11" t="n"/>
      <c r="L9" s="13">
        <f>IF(J9&lt;&gt;"",J9,IF(G9="","",IF(H9&lt;&gt;"",EDATE(G9,H9),IF(I9&lt;&gt;"",G9+I9,""))))</f>
        <v/>
      </c>
      <c r="M9" s="13">
        <f>IF(L9="","",L9-IF(K9="",0,K9))</f>
        <v/>
      </c>
      <c r="N9" s="14">
        <f>IF(L9="","",L9-TODAY())</f>
        <v/>
      </c>
      <c r="O9" s="15">
        <f>IF(AND(A9="",D9=""),"",IF(L9="","ENTER DATES",IF(N9&lt;0,"EXPIRED",IF(TODAY()&gt;=M9,"RENEW NOW","OK"))))</f>
        <v/>
      </c>
      <c r="P9" s="11" t="n"/>
      <c r="Q9" s="11" t="n"/>
    </row>
    <row r="10">
      <c r="A10" s="11" t="n"/>
      <c r="B10" s="11" t="n"/>
      <c r="C10" s="11" t="n"/>
      <c r="D10" s="11" t="n"/>
      <c r="E10" s="11" t="n"/>
      <c r="F10" s="11" t="n"/>
      <c r="G10" s="12" t="n"/>
      <c r="H10" s="11" t="n"/>
      <c r="I10" s="11" t="n"/>
      <c r="J10" s="12" t="n"/>
      <c r="K10" s="11" t="n"/>
      <c r="L10" s="13">
        <f>IF(J10&lt;&gt;"",J10,IF(G10="","",IF(H10&lt;&gt;"",EDATE(G10,H10),IF(I10&lt;&gt;"",G10+I10,""))))</f>
        <v/>
      </c>
      <c r="M10" s="13">
        <f>IF(L10="","",L10-IF(K10="",0,K10))</f>
        <v/>
      </c>
      <c r="N10" s="14">
        <f>IF(L10="","",L10-TODAY())</f>
        <v/>
      </c>
      <c r="O10" s="15">
        <f>IF(AND(A10="",D10=""),"",IF(L10="","ENTER DATES",IF(N10&lt;0,"EXPIRED",IF(TODAY()&gt;=M10,"RENEW NOW","OK"))))</f>
        <v/>
      </c>
      <c r="P10" s="11" t="n"/>
      <c r="Q10" s="11" t="n"/>
    </row>
    <row r="11">
      <c r="A11" s="11" t="n"/>
      <c r="B11" s="11" t="n"/>
      <c r="C11" s="11" t="n"/>
      <c r="D11" s="11" t="n"/>
      <c r="E11" s="11" t="n"/>
      <c r="F11" s="11" t="n"/>
      <c r="G11" s="12" t="n"/>
      <c r="H11" s="11" t="n"/>
      <c r="I11" s="11" t="n"/>
      <c r="J11" s="12" t="n"/>
      <c r="K11" s="11" t="n"/>
      <c r="L11" s="13">
        <f>IF(J11&lt;&gt;"",J11,IF(G11="","",IF(H11&lt;&gt;"",EDATE(G11,H11),IF(I11&lt;&gt;"",G11+I11,""))))</f>
        <v/>
      </c>
      <c r="M11" s="13">
        <f>IF(L11="","",L11-IF(K11="",0,K11))</f>
        <v/>
      </c>
      <c r="N11" s="14">
        <f>IF(L11="","",L11-TODAY())</f>
        <v/>
      </c>
      <c r="O11" s="15">
        <f>IF(AND(A11="",D11=""),"",IF(L11="","ENTER DATES",IF(N11&lt;0,"EXPIRED",IF(TODAY()&gt;=M11,"RENEW NOW","OK"))))</f>
        <v/>
      </c>
      <c r="P11" s="11" t="n"/>
      <c r="Q11" s="11" t="n"/>
    </row>
    <row r="12">
      <c r="A12" s="11" t="n"/>
      <c r="B12" s="11" t="n"/>
      <c r="C12" s="11" t="n"/>
      <c r="D12" s="11" t="n"/>
      <c r="E12" s="11" t="n"/>
      <c r="F12" s="11" t="n"/>
      <c r="G12" s="12" t="n"/>
      <c r="H12" s="11" t="n"/>
      <c r="I12" s="11" t="n"/>
      <c r="J12" s="12" t="n"/>
      <c r="K12" s="11" t="n"/>
      <c r="L12" s="13">
        <f>IF(J12&lt;&gt;"",J12,IF(G12="","",IF(H12&lt;&gt;"",EDATE(G12,H12),IF(I12&lt;&gt;"",G12+I12,""))))</f>
        <v/>
      </c>
      <c r="M12" s="13">
        <f>IF(L12="","",L12-IF(K12="",0,K12))</f>
        <v/>
      </c>
      <c r="N12" s="14">
        <f>IF(L12="","",L12-TODAY())</f>
        <v/>
      </c>
      <c r="O12" s="15">
        <f>IF(AND(A12="",D12=""),"",IF(L12="","ENTER DATES",IF(N12&lt;0,"EXPIRED",IF(TODAY()&gt;=M12,"RENEW NOW","OK"))))</f>
        <v/>
      </c>
      <c r="P12" s="11" t="n"/>
      <c r="Q12" s="11" t="n"/>
    </row>
    <row r="13">
      <c r="A13" s="11" t="n"/>
      <c r="B13" s="11" t="n"/>
      <c r="C13" s="11" t="n"/>
      <c r="D13" s="11" t="n"/>
      <c r="E13" s="11" t="n"/>
      <c r="F13" s="11" t="n"/>
      <c r="G13" s="12" t="n"/>
      <c r="H13" s="11" t="n"/>
      <c r="I13" s="11" t="n"/>
      <c r="J13" s="12" t="n"/>
      <c r="K13" s="11" t="n"/>
      <c r="L13" s="13">
        <f>IF(J13&lt;&gt;"",J13,IF(G13="","",IF(H13&lt;&gt;"",EDATE(G13,H13),IF(I13&lt;&gt;"",G13+I13,""))))</f>
        <v/>
      </c>
      <c r="M13" s="13">
        <f>IF(L13="","",L13-IF(K13="",0,K13))</f>
        <v/>
      </c>
      <c r="N13" s="14">
        <f>IF(L13="","",L13-TODAY())</f>
        <v/>
      </c>
      <c r="O13" s="15">
        <f>IF(AND(A13="",D13=""),"",IF(L13="","ENTER DATES",IF(N13&lt;0,"EXPIRED",IF(TODAY()&gt;=M13,"RENEW NOW","OK"))))</f>
        <v/>
      </c>
      <c r="P13" s="11" t="n"/>
      <c r="Q13" s="11" t="n"/>
    </row>
    <row r="14">
      <c r="A14" s="11" t="n"/>
      <c r="B14" s="11" t="n"/>
      <c r="C14" s="11" t="n"/>
      <c r="D14" s="11" t="n"/>
      <c r="E14" s="11" t="n"/>
      <c r="F14" s="11" t="n"/>
      <c r="G14" s="12" t="n"/>
      <c r="H14" s="11" t="n"/>
      <c r="I14" s="11" t="n"/>
      <c r="J14" s="12" t="n"/>
      <c r="K14" s="11" t="n"/>
      <c r="L14" s="13">
        <f>IF(J14&lt;&gt;"",J14,IF(G14="","",IF(H14&lt;&gt;"",EDATE(G14,H14),IF(I14&lt;&gt;"",G14+I14,""))))</f>
        <v/>
      </c>
      <c r="M14" s="13">
        <f>IF(L14="","",L14-IF(K14="",0,K14))</f>
        <v/>
      </c>
      <c r="N14" s="14">
        <f>IF(L14="","",L14-TODAY())</f>
        <v/>
      </c>
      <c r="O14" s="15">
        <f>IF(AND(A14="",D14=""),"",IF(L14="","ENTER DATES",IF(N14&lt;0,"EXPIRED",IF(TODAY()&gt;=M14,"RENEW NOW","OK"))))</f>
        <v/>
      </c>
      <c r="P14" s="11" t="n"/>
      <c r="Q14" s="11" t="n"/>
    </row>
    <row r="15">
      <c r="A15" s="11" t="n"/>
      <c r="B15" s="11" t="n"/>
      <c r="C15" s="11" t="n"/>
      <c r="D15" s="11" t="n"/>
      <c r="E15" s="11" t="n"/>
      <c r="F15" s="11" t="n"/>
      <c r="G15" s="12" t="n"/>
      <c r="H15" s="11" t="n"/>
      <c r="I15" s="11" t="n"/>
      <c r="J15" s="12" t="n"/>
      <c r="K15" s="11" t="n"/>
      <c r="L15" s="13">
        <f>IF(J15&lt;&gt;"",J15,IF(G15="","",IF(H15&lt;&gt;"",EDATE(G15,H15),IF(I15&lt;&gt;"",G15+I15,""))))</f>
        <v/>
      </c>
      <c r="M15" s="13">
        <f>IF(L15="","",L15-IF(K15="",0,K15))</f>
        <v/>
      </c>
      <c r="N15" s="14">
        <f>IF(L15="","",L15-TODAY())</f>
        <v/>
      </c>
      <c r="O15" s="15">
        <f>IF(AND(A15="",D15=""),"",IF(L15="","ENTER DATES",IF(N15&lt;0,"EXPIRED",IF(TODAY()&gt;=M15,"RENEW NOW","OK"))))</f>
        <v/>
      </c>
      <c r="P15" s="11" t="n"/>
      <c r="Q15" s="11" t="n"/>
    </row>
    <row r="16">
      <c r="A16" s="11" t="n"/>
      <c r="B16" s="11" t="n"/>
      <c r="C16" s="11" t="n"/>
      <c r="D16" s="11" t="n"/>
      <c r="E16" s="11" t="n"/>
      <c r="F16" s="11" t="n"/>
      <c r="G16" s="12" t="n"/>
      <c r="H16" s="11" t="n"/>
      <c r="I16" s="11" t="n"/>
      <c r="J16" s="12" t="n"/>
      <c r="K16" s="11" t="n"/>
      <c r="L16" s="13">
        <f>IF(J16&lt;&gt;"",J16,IF(G16="","",IF(H16&lt;&gt;"",EDATE(G16,H16),IF(I16&lt;&gt;"",G16+I16,""))))</f>
        <v/>
      </c>
      <c r="M16" s="13">
        <f>IF(L16="","",L16-IF(K16="",0,K16))</f>
        <v/>
      </c>
      <c r="N16" s="14">
        <f>IF(L16="","",L16-TODAY())</f>
        <v/>
      </c>
      <c r="O16" s="15">
        <f>IF(AND(A16="",D16=""),"",IF(L16="","ENTER DATES",IF(N16&lt;0,"EXPIRED",IF(TODAY()&gt;=M16,"RENEW NOW","OK"))))</f>
        <v/>
      </c>
      <c r="P16" s="11" t="n"/>
      <c r="Q16" s="11" t="n"/>
    </row>
    <row r="17">
      <c r="A17" s="11" t="n"/>
      <c r="B17" s="11" t="n"/>
      <c r="C17" s="11" t="n"/>
      <c r="D17" s="11" t="n"/>
      <c r="E17" s="11" t="n"/>
      <c r="F17" s="11" t="n"/>
      <c r="G17" s="12" t="n"/>
      <c r="H17" s="11" t="n"/>
      <c r="I17" s="11" t="n"/>
      <c r="J17" s="12" t="n"/>
      <c r="K17" s="11" t="n"/>
      <c r="L17" s="13">
        <f>IF(J17&lt;&gt;"",J17,IF(G17="","",IF(H17&lt;&gt;"",EDATE(G17,H17),IF(I17&lt;&gt;"",G17+I17,""))))</f>
        <v/>
      </c>
      <c r="M17" s="13">
        <f>IF(L17="","",L17-IF(K17="",0,K17))</f>
        <v/>
      </c>
      <c r="N17" s="14">
        <f>IF(L17="","",L17-TODAY())</f>
        <v/>
      </c>
      <c r="O17" s="15">
        <f>IF(AND(A17="",D17=""),"",IF(L17="","ENTER DATES",IF(N17&lt;0,"EXPIRED",IF(TODAY()&gt;=M17,"RENEW NOW","OK"))))</f>
        <v/>
      </c>
      <c r="P17" s="11" t="n"/>
      <c r="Q17" s="11" t="n"/>
    </row>
    <row r="18">
      <c r="A18" s="11" t="n"/>
      <c r="B18" s="11" t="n"/>
      <c r="C18" s="11" t="n"/>
      <c r="D18" s="11" t="n"/>
      <c r="E18" s="11" t="n"/>
      <c r="F18" s="11" t="n"/>
      <c r="G18" s="12" t="n"/>
      <c r="H18" s="11" t="n"/>
      <c r="I18" s="11" t="n"/>
      <c r="J18" s="12" t="n"/>
      <c r="K18" s="11" t="n"/>
      <c r="L18" s="13">
        <f>IF(J18&lt;&gt;"",J18,IF(G18="","",IF(H18&lt;&gt;"",EDATE(G18,H18),IF(I18&lt;&gt;"",G18+I18,""))))</f>
        <v/>
      </c>
      <c r="M18" s="13">
        <f>IF(L18="","",L18-IF(K18="",0,K18))</f>
        <v/>
      </c>
      <c r="N18" s="14">
        <f>IF(L18="","",L18-TODAY())</f>
        <v/>
      </c>
      <c r="O18" s="15">
        <f>IF(AND(A18="",D18=""),"",IF(L18="","ENTER DATES",IF(N18&lt;0,"EXPIRED",IF(TODAY()&gt;=M18,"RENEW NOW","OK"))))</f>
        <v/>
      </c>
      <c r="P18" s="11" t="n"/>
      <c r="Q18" s="11" t="n"/>
    </row>
    <row r="19">
      <c r="A19" s="11" t="n"/>
      <c r="B19" s="11" t="n"/>
      <c r="C19" s="11" t="n"/>
      <c r="D19" s="11" t="n"/>
      <c r="E19" s="11" t="n"/>
      <c r="F19" s="11" t="n"/>
      <c r="G19" s="12" t="n"/>
      <c r="H19" s="11" t="n"/>
      <c r="I19" s="11" t="n"/>
      <c r="J19" s="12" t="n"/>
      <c r="K19" s="11" t="n"/>
      <c r="L19" s="13">
        <f>IF(J19&lt;&gt;"",J19,IF(G19="","",IF(H19&lt;&gt;"",EDATE(G19,H19),IF(I19&lt;&gt;"",G19+I19,""))))</f>
        <v/>
      </c>
      <c r="M19" s="13">
        <f>IF(L19="","",L19-IF(K19="",0,K19))</f>
        <v/>
      </c>
      <c r="N19" s="14">
        <f>IF(L19="","",L19-TODAY())</f>
        <v/>
      </c>
      <c r="O19" s="15">
        <f>IF(AND(A19="",D19=""),"",IF(L19="","ENTER DATES",IF(N19&lt;0,"EXPIRED",IF(TODAY()&gt;=M19,"RENEW NOW","OK"))))</f>
        <v/>
      </c>
      <c r="P19" s="11" t="n"/>
      <c r="Q19" s="11" t="n"/>
    </row>
    <row r="20">
      <c r="A20" s="11" t="n"/>
      <c r="B20" s="11" t="n"/>
      <c r="C20" s="11" t="n"/>
      <c r="D20" s="11" t="n"/>
      <c r="E20" s="11" t="n"/>
      <c r="F20" s="11" t="n"/>
      <c r="G20" s="12" t="n"/>
      <c r="H20" s="11" t="n"/>
      <c r="I20" s="11" t="n"/>
      <c r="J20" s="12" t="n"/>
      <c r="K20" s="11" t="n"/>
      <c r="L20" s="13">
        <f>IF(J20&lt;&gt;"",J20,IF(G20="","",IF(H20&lt;&gt;"",EDATE(G20,H20),IF(I20&lt;&gt;"",G20+I20,""))))</f>
        <v/>
      </c>
      <c r="M20" s="13">
        <f>IF(L20="","",L20-IF(K20="",0,K20))</f>
        <v/>
      </c>
      <c r="N20" s="14">
        <f>IF(L20="","",L20-TODAY())</f>
        <v/>
      </c>
      <c r="O20" s="15">
        <f>IF(AND(A20="",D20=""),"",IF(L20="","ENTER DATES",IF(N20&lt;0,"EXPIRED",IF(TODAY()&gt;=M20,"RENEW NOW","OK"))))</f>
        <v/>
      </c>
      <c r="P20" s="11" t="n"/>
      <c r="Q20" s="11" t="n"/>
    </row>
    <row r="21">
      <c r="A21" s="11" t="n"/>
      <c r="B21" s="11" t="n"/>
      <c r="C21" s="11" t="n"/>
      <c r="D21" s="11" t="n"/>
      <c r="E21" s="11" t="n"/>
      <c r="F21" s="11" t="n"/>
      <c r="G21" s="12" t="n"/>
      <c r="H21" s="11" t="n"/>
      <c r="I21" s="11" t="n"/>
      <c r="J21" s="12" t="n"/>
      <c r="K21" s="11" t="n"/>
      <c r="L21" s="13">
        <f>IF(J21&lt;&gt;"",J21,IF(G21="","",IF(H21&lt;&gt;"",EDATE(G21,H21),IF(I21&lt;&gt;"",G21+I21,""))))</f>
        <v/>
      </c>
      <c r="M21" s="13">
        <f>IF(L21="","",L21-IF(K21="",0,K21))</f>
        <v/>
      </c>
      <c r="N21" s="14">
        <f>IF(L21="","",L21-TODAY())</f>
        <v/>
      </c>
      <c r="O21" s="15">
        <f>IF(AND(A21="",D21=""),"",IF(L21="","ENTER DATES",IF(N21&lt;0,"EXPIRED",IF(TODAY()&gt;=M21,"RENEW NOW","OK"))))</f>
        <v/>
      </c>
      <c r="P21" s="11" t="n"/>
      <c r="Q21" s="11" t="n"/>
    </row>
    <row r="22">
      <c r="A22" s="11" t="n"/>
      <c r="B22" s="11" t="n"/>
      <c r="C22" s="11" t="n"/>
      <c r="D22" s="11" t="n"/>
      <c r="E22" s="11" t="n"/>
      <c r="F22" s="11" t="n"/>
      <c r="G22" s="12" t="n"/>
      <c r="H22" s="11" t="n"/>
      <c r="I22" s="11" t="n"/>
      <c r="J22" s="12" t="n"/>
      <c r="K22" s="11" t="n"/>
      <c r="L22" s="13">
        <f>IF(J22&lt;&gt;"",J22,IF(G22="","",IF(H22&lt;&gt;"",EDATE(G22,H22),IF(I22&lt;&gt;"",G22+I22,""))))</f>
        <v/>
      </c>
      <c r="M22" s="13">
        <f>IF(L22="","",L22-IF(K22="",0,K22))</f>
        <v/>
      </c>
      <c r="N22" s="14">
        <f>IF(L22="","",L22-TODAY())</f>
        <v/>
      </c>
      <c r="O22" s="15">
        <f>IF(AND(A22="",D22=""),"",IF(L22="","ENTER DATES",IF(N22&lt;0,"EXPIRED",IF(TODAY()&gt;=M22,"RENEW NOW","OK"))))</f>
        <v/>
      </c>
      <c r="P22" s="11" t="n"/>
      <c r="Q22" s="11" t="n"/>
    </row>
    <row r="23">
      <c r="A23" s="11" t="n"/>
      <c r="B23" s="11" t="n"/>
      <c r="C23" s="11" t="n"/>
      <c r="D23" s="11" t="n"/>
      <c r="E23" s="11" t="n"/>
      <c r="F23" s="11" t="n"/>
      <c r="G23" s="12" t="n"/>
      <c r="H23" s="11" t="n"/>
      <c r="I23" s="11" t="n"/>
      <c r="J23" s="12" t="n"/>
      <c r="K23" s="11" t="n"/>
      <c r="L23" s="13">
        <f>IF(J23&lt;&gt;"",J23,IF(G23="","",IF(H23&lt;&gt;"",EDATE(G23,H23),IF(I23&lt;&gt;"",G23+I23,""))))</f>
        <v/>
      </c>
      <c r="M23" s="13">
        <f>IF(L23="","",L23-IF(K23="",0,K23))</f>
        <v/>
      </c>
      <c r="N23" s="14">
        <f>IF(L23="","",L23-TODAY())</f>
        <v/>
      </c>
      <c r="O23" s="15">
        <f>IF(AND(A23="",D23=""),"",IF(L23="","ENTER DATES",IF(N23&lt;0,"EXPIRED",IF(TODAY()&gt;=M23,"RENEW NOW","OK"))))</f>
        <v/>
      </c>
      <c r="P23" s="11" t="n"/>
      <c r="Q23" s="11" t="n"/>
    </row>
    <row r="24">
      <c r="A24" s="11" t="n"/>
      <c r="B24" s="11" t="n"/>
      <c r="C24" s="11" t="n"/>
      <c r="D24" s="11" t="n"/>
      <c r="E24" s="11" t="n"/>
      <c r="F24" s="11" t="n"/>
      <c r="G24" s="12" t="n"/>
      <c r="H24" s="11" t="n"/>
      <c r="I24" s="11" t="n"/>
      <c r="J24" s="12" t="n"/>
      <c r="K24" s="11" t="n"/>
      <c r="L24" s="13">
        <f>IF(J24&lt;&gt;"",J24,IF(G24="","",IF(H24&lt;&gt;"",EDATE(G24,H24),IF(I24&lt;&gt;"",G24+I24,""))))</f>
        <v/>
      </c>
      <c r="M24" s="13">
        <f>IF(L24="","",L24-IF(K24="",0,K24))</f>
        <v/>
      </c>
      <c r="N24" s="14">
        <f>IF(L24="","",L24-TODAY())</f>
        <v/>
      </c>
      <c r="O24" s="15">
        <f>IF(AND(A24="",D24=""),"",IF(L24="","ENTER DATES",IF(N24&lt;0,"EXPIRED",IF(TODAY()&gt;=M24,"RENEW NOW","OK"))))</f>
        <v/>
      </c>
      <c r="P24" s="11" t="n"/>
      <c r="Q24" s="11" t="n"/>
    </row>
    <row r="25">
      <c r="A25" s="11" t="n"/>
      <c r="B25" s="11" t="n"/>
      <c r="C25" s="11" t="n"/>
      <c r="D25" s="11" t="n"/>
      <c r="E25" s="11" t="n"/>
      <c r="F25" s="11" t="n"/>
      <c r="G25" s="12" t="n"/>
      <c r="H25" s="11" t="n"/>
      <c r="I25" s="11" t="n"/>
      <c r="J25" s="12" t="n"/>
      <c r="K25" s="11" t="n"/>
      <c r="L25" s="13">
        <f>IF(J25&lt;&gt;"",J25,IF(G25="","",IF(H25&lt;&gt;"",EDATE(G25,H25),IF(I25&lt;&gt;"",G25+I25,""))))</f>
        <v/>
      </c>
      <c r="M25" s="13">
        <f>IF(L25="","",L25-IF(K25="",0,K25))</f>
        <v/>
      </c>
      <c r="N25" s="14">
        <f>IF(L25="","",L25-TODAY())</f>
        <v/>
      </c>
      <c r="O25" s="15">
        <f>IF(AND(A25="",D25=""),"",IF(L25="","ENTER DATES",IF(N25&lt;0,"EXPIRED",IF(TODAY()&gt;=M25,"RENEW NOW","OK"))))</f>
        <v/>
      </c>
      <c r="P25" s="11" t="n"/>
      <c r="Q25" s="11" t="n"/>
    </row>
    <row r="26">
      <c r="A26" s="11" t="n"/>
      <c r="B26" s="11" t="n"/>
      <c r="C26" s="11" t="n"/>
      <c r="D26" s="11" t="n"/>
      <c r="E26" s="11" t="n"/>
      <c r="F26" s="11" t="n"/>
      <c r="G26" s="12" t="n"/>
      <c r="H26" s="11" t="n"/>
      <c r="I26" s="11" t="n"/>
      <c r="J26" s="12" t="n"/>
      <c r="K26" s="11" t="n"/>
      <c r="L26" s="13">
        <f>IF(J26&lt;&gt;"",J26,IF(G26="","",IF(H26&lt;&gt;"",EDATE(G26,H26),IF(I26&lt;&gt;"",G26+I26,""))))</f>
        <v/>
      </c>
      <c r="M26" s="13">
        <f>IF(L26="","",L26-IF(K26="",0,K26))</f>
        <v/>
      </c>
      <c r="N26" s="14">
        <f>IF(L26="","",L26-TODAY())</f>
        <v/>
      </c>
      <c r="O26" s="15">
        <f>IF(AND(A26="",D26=""),"",IF(L26="","ENTER DATES",IF(N26&lt;0,"EXPIRED",IF(TODAY()&gt;=M26,"RENEW NOW","OK"))))</f>
        <v/>
      </c>
      <c r="P26" s="11" t="n"/>
      <c r="Q26" s="11" t="n"/>
    </row>
    <row r="27">
      <c r="A27" s="11" t="n"/>
      <c r="B27" s="11" t="n"/>
      <c r="C27" s="11" t="n"/>
      <c r="D27" s="11" t="n"/>
      <c r="E27" s="11" t="n"/>
      <c r="F27" s="11" t="n"/>
      <c r="G27" s="12" t="n"/>
      <c r="H27" s="11" t="n"/>
      <c r="I27" s="11" t="n"/>
      <c r="J27" s="12" t="n"/>
      <c r="K27" s="11" t="n"/>
      <c r="L27" s="13">
        <f>IF(J27&lt;&gt;"",J27,IF(G27="","",IF(H27&lt;&gt;"",EDATE(G27,H27),IF(I27&lt;&gt;"",G27+I27,""))))</f>
        <v/>
      </c>
      <c r="M27" s="13">
        <f>IF(L27="","",L27-IF(K27="",0,K27))</f>
        <v/>
      </c>
      <c r="N27" s="14">
        <f>IF(L27="","",L27-TODAY())</f>
        <v/>
      </c>
      <c r="O27" s="15">
        <f>IF(AND(A27="",D27=""),"",IF(L27="","ENTER DATES",IF(N27&lt;0,"EXPIRED",IF(TODAY()&gt;=M27,"RENEW NOW","OK"))))</f>
        <v/>
      </c>
      <c r="P27" s="11" t="n"/>
      <c r="Q27" s="11" t="n"/>
    </row>
    <row r="28">
      <c r="A28" s="11" t="n"/>
      <c r="B28" s="11" t="n"/>
      <c r="C28" s="11" t="n"/>
      <c r="D28" s="11" t="n"/>
      <c r="E28" s="11" t="n"/>
      <c r="F28" s="11" t="n"/>
      <c r="G28" s="12" t="n"/>
      <c r="H28" s="11" t="n"/>
      <c r="I28" s="11" t="n"/>
      <c r="J28" s="12" t="n"/>
      <c r="K28" s="11" t="n"/>
      <c r="L28" s="13">
        <f>IF(J28&lt;&gt;"",J28,IF(G28="","",IF(H28&lt;&gt;"",EDATE(G28,H28),IF(I28&lt;&gt;"",G28+I28,""))))</f>
        <v/>
      </c>
      <c r="M28" s="13">
        <f>IF(L28="","",L28-IF(K28="",0,K28))</f>
        <v/>
      </c>
      <c r="N28" s="14">
        <f>IF(L28="","",L28-TODAY())</f>
        <v/>
      </c>
      <c r="O28" s="15">
        <f>IF(AND(A28="",D28=""),"",IF(L28="","ENTER DATES",IF(N28&lt;0,"EXPIRED",IF(TODAY()&gt;=M28,"RENEW NOW","OK"))))</f>
        <v/>
      </c>
      <c r="P28" s="11" t="n"/>
      <c r="Q28" s="11" t="n"/>
    </row>
    <row r="29">
      <c r="A29" s="11" t="n"/>
      <c r="B29" s="11" t="n"/>
      <c r="C29" s="11" t="n"/>
      <c r="D29" s="11" t="n"/>
      <c r="E29" s="11" t="n"/>
      <c r="F29" s="11" t="n"/>
      <c r="G29" s="12" t="n"/>
      <c r="H29" s="11" t="n"/>
      <c r="I29" s="11" t="n"/>
      <c r="J29" s="12" t="n"/>
      <c r="K29" s="11" t="n"/>
      <c r="L29" s="13">
        <f>IF(J29&lt;&gt;"",J29,IF(G29="","",IF(H29&lt;&gt;"",EDATE(G29,H29),IF(I29&lt;&gt;"",G29+I29,""))))</f>
        <v/>
      </c>
      <c r="M29" s="13">
        <f>IF(L29="","",L29-IF(K29="",0,K29))</f>
        <v/>
      </c>
      <c r="N29" s="14">
        <f>IF(L29="","",L29-TODAY())</f>
        <v/>
      </c>
      <c r="O29" s="15">
        <f>IF(AND(A29="",D29=""),"",IF(L29="","ENTER DATES",IF(N29&lt;0,"EXPIRED",IF(TODAY()&gt;=M29,"RENEW NOW","OK"))))</f>
        <v/>
      </c>
      <c r="P29" s="11" t="n"/>
      <c r="Q29" s="11" t="n"/>
    </row>
    <row r="30">
      <c r="A30" s="11" t="n"/>
      <c r="B30" s="11" t="n"/>
      <c r="C30" s="11" t="n"/>
      <c r="D30" s="11" t="n"/>
      <c r="E30" s="11" t="n"/>
      <c r="F30" s="11" t="n"/>
      <c r="G30" s="12" t="n"/>
      <c r="H30" s="11" t="n"/>
      <c r="I30" s="11" t="n"/>
      <c r="J30" s="12" t="n"/>
      <c r="K30" s="11" t="n"/>
      <c r="L30" s="13">
        <f>IF(J30&lt;&gt;"",J30,IF(G30="","",IF(H30&lt;&gt;"",EDATE(G30,H30),IF(I30&lt;&gt;"",G30+I30,""))))</f>
        <v/>
      </c>
      <c r="M30" s="13">
        <f>IF(L30="","",L30-IF(K30="",0,K30))</f>
        <v/>
      </c>
      <c r="N30" s="14">
        <f>IF(L30="","",L30-TODAY())</f>
        <v/>
      </c>
      <c r="O30" s="15">
        <f>IF(AND(A30="",D30=""),"",IF(L30="","ENTER DATES",IF(N30&lt;0,"EXPIRED",IF(TODAY()&gt;=M30,"RENEW NOW","OK"))))</f>
        <v/>
      </c>
      <c r="P30" s="11" t="n"/>
      <c r="Q30" s="11" t="n"/>
    </row>
    <row r="31">
      <c r="A31" s="11" t="n"/>
      <c r="B31" s="11" t="n"/>
      <c r="C31" s="11" t="n"/>
      <c r="D31" s="11" t="n"/>
      <c r="E31" s="11" t="n"/>
      <c r="F31" s="11" t="n"/>
      <c r="G31" s="12" t="n"/>
      <c r="H31" s="11" t="n"/>
      <c r="I31" s="11" t="n"/>
      <c r="J31" s="12" t="n"/>
      <c r="K31" s="11" t="n"/>
      <c r="L31" s="13">
        <f>IF(J31&lt;&gt;"",J31,IF(G31="","",IF(H31&lt;&gt;"",EDATE(G31,H31),IF(I31&lt;&gt;"",G31+I31,""))))</f>
        <v/>
      </c>
      <c r="M31" s="13">
        <f>IF(L31="","",L31-IF(K31="",0,K31))</f>
        <v/>
      </c>
      <c r="N31" s="14">
        <f>IF(L31="","",L31-TODAY())</f>
        <v/>
      </c>
      <c r="O31" s="15">
        <f>IF(AND(A31="",D31=""),"",IF(L31="","ENTER DATES",IF(N31&lt;0,"EXPIRED",IF(TODAY()&gt;=M31,"RENEW NOW","OK"))))</f>
        <v/>
      </c>
      <c r="P31" s="11" t="n"/>
      <c r="Q31" s="11" t="n"/>
    </row>
    <row r="32">
      <c r="A32" s="11" t="n"/>
      <c r="B32" s="11" t="n"/>
      <c r="C32" s="11" t="n"/>
      <c r="D32" s="11" t="n"/>
      <c r="E32" s="11" t="n"/>
      <c r="F32" s="11" t="n"/>
      <c r="G32" s="12" t="n"/>
      <c r="H32" s="11" t="n"/>
      <c r="I32" s="11" t="n"/>
      <c r="J32" s="12" t="n"/>
      <c r="K32" s="11" t="n"/>
      <c r="L32" s="13">
        <f>IF(J32&lt;&gt;"",J32,IF(G32="","",IF(H32&lt;&gt;"",EDATE(G32,H32),IF(I32&lt;&gt;"",G32+I32,""))))</f>
        <v/>
      </c>
      <c r="M32" s="13">
        <f>IF(L32="","",L32-IF(K32="",0,K32))</f>
        <v/>
      </c>
      <c r="N32" s="14">
        <f>IF(L32="","",L32-TODAY())</f>
        <v/>
      </c>
      <c r="O32" s="15">
        <f>IF(AND(A32="",D32=""),"",IF(L32="","ENTER DATES",IF(N32&lt;0,"EXPIRED",IF(TODAY()&gt;=M32,"RENEW NOW","OK"))))</f>
        <v/>
      </c>
      <c r="P32" s="11" t="n"/>
      <c r="Q32" s="11" t="n"/>
    </row>
    <row r="33">
      <c r="A33" s="11" t="n"/>
      <c r="B33" s="11" t="n"/>
      <c r="C33" s="11" t="n"/>
      <c r="D33" s="11" t="n"/>
      <c r="E33" s="11" t="n"/>
      <c r="F33" s="11" t="n"/>
      <c r="G33" s="12" t="n"/>
      <c r="H33" s="11" t="n"/>
      <c r="I33" s="11" t="n"/>
      <c r="J33" s="12" t="n"/>
      <c r="K33" s="11" t="n"/>
      <c r="L33" s="13">
        <f>IF(J33&lt;&gt;"",J33,IF(G33="","",IF(H33&lt;&gt;"",EDATE(G33,H33),IF(I33&lt;&gt;"",G33+I33,""))))</f>
        <v/>
      </c>
      <c r="M33" s="13">
        <f>IF(L33="","",L33-IF(K33="",0,K33))</f>
        <v/>
      </c>
      <c r="N33" s="14">
        <f>IF(L33="","",L33-TODAY())</f>
        <v/>
      </c>
      <c r="O33" s="15">
        <f>IF(AND(A33="",D33=""),"",IF(L33="","ENTER DATES",IF(N33&lt;0,"EXPIRED",IF(TODAY()&gt;=M33,"RENEW NOW","OK"))))</f>
        <v/>
      </c>
      <c r="P33" s="11" t="n"/>
      <c r="Q33" s="11" t="n"/>
    </row>
    <row r="34">
      <c r="A34" s="11" t="n"/>
      <c r="B34" s="11" t="n"/>
      <c r="C34" s="11" t="n"/>
      <c r="D34" s="11" t="n"/>
      <c r="E34" s="11" t="n"/>
      <c r="F34" s="11" t="n"/>
      <c r="G34" s="12" t="n"/>
      <c r="H34" s="11" t="n"/>
      <c r="I34" s="11" t="n"/>
      <c r="J34" s="12" t="n"/>
      <c r="K34" s="11" t="n"/>
      <c r="L34" s="13">
        <f>IF(J34&lt;&gt;"",J34,IF(G34="","",IF(H34&lt;&gt;"",EDATE(G34,H34),IF(I34&lt;&gt;"",G34+I34,""))))</f>
        <v/>
      </c>
      <c r="M34" s="13">
        <f>IF(L34="","",L34-IF(K34="",0,K34))</f>
        <v/>
      </c>
      <c r="N34" s="14">
        <f>IF(L34="","",L34-TODAY())</f>
        <v/>
      </c>
      <c r="O34" s="15">
        <f>IF(AND(A34="",D34=""),"",IF(L34="","ENTER DATES",IF(N34&lt;0,"EXPIRED",IF(TODAY()&gt;=M34,"RENEW NOW","OK"))))</f>
        <v/>
      </c>
      <c r="P34" s="11" t="n"/>
      <c r="Q34" s="11" t="n"/>
    </row>
    <row r="35">
      <c r="A35" s="11" t="n"/>
      <c r="B35" s="11" t="n"/>
      <c r="C35" s="11" t="n"/>
      <c r="D35" s="11" t="n"/>
      <c r="E35" s="11" t="n"/>
      <c r="F35" s="11" t="n"/>
      <c r="G35" s="12" t="n"/>
      <c r="H35" s="11" t="n"/>
      <c r="I35" s="11" t="n"/>
      <c r="J35" s="12" t="n"/>
      <c r="K35" s="11" t="n"/>
      <c r="L35" s="13">
        <f>IF(J35&lt;&gt;"",J35,IF(G35="","",IF(H35&lt;&gt;"",EDATE(G35,H35),IF(I35&lt;&gt;"",G35+I35,""))))</f>
        <v/>
      </c>
      <c r="M35" s="13">
        <f>IF(L35="","",L35-IF(K35="",0,K35))</f>
        <v/>
      </c>
      <c r="N35" s="14">
        <f>IF(L35="","",L35-TODAY())</f>
        <v/>
      </c>
      <c r="O35" s="15">
        <f>IF(AND(A35="",D35=""),"",IF(L35="","ENTER DATES",IF(N35&lt;0,"EXPIRED",IF(TODAY()&gt;=M35,"RENEW NOW","OK"))))</f>
        <v/>
      </c>
      <c r="P35" s="11" t="n"/>
      <c r="Q35" s="11" t="n"/>
    </row>
    <row r="36">
      <c r="A36" s="11" t="n"/>
      <c r="B36" s="11" t="n"/>
      <c r="C36" s="11" t="n"/>
      <c r="D36" s="11" t="n"/>
      <c r="E36" s="11" t="n"/>
      <c r="F36" s="11" t="n"/>
      <c r="G36" s="12" t="n"/>
      <c r="H36" s="11" t="n"/>
      <c r="I36" s="11" t="n"/>
      <c r="J36" s="12" t="n"/>
      <c r="K36" s="11" t="n"/>
      <c r="L36" s="13">
        <f>IF(J36&lt;&gt;"",J36,IF(G36="","",IF(H36&lt;&gt;"",EDATE(G36,H36),IF(I36&lt;&gt;"",G36+I36,""))))</f>
        <v/>
      </c>
      <c r="M36" s="13">
        <f>IF(L36="","",L36-IF(K36="",0,K36))</f>
        <v/>
      </c>
      <c r="N36" s="14">
        <f>IF(L36="","",L36-TODAY())</f>
        <v/>
      </c>
      <c r="O36" s="15">
        <f>IF(AND(A36="",D36=""),"",IF(L36="","ENTER DATES",IF(N36&lt;0,"EXPIRED",IF(TODAY()&gt;=M36,"RENEW NOW","OK"))))</f>
        <v/>
      </c>
      <c r="P36" s="11" t="n"/>
      <c r="Q36" s="11" t="n"/>
    </row>
    <row r="37">
      <c r="A37" s="11" t="n"/>
      <c r="B37" s="11" t="n"/>
      <c r="C37" s="11" t="n"/>
      <c r="D37" s="11" t="n"/>
      <c r="E37" s="11" t="n"/>
      <c r="F37" s="11" t="n"/>
      <c r="G37" s="12" t="n"/>
      <c r="H37" s="11" t="n"/>
      <c r="I37" s="11" t="n"/>
      <c r="J37" s="12" t="n"/>
      <c r="K37" s="11" t="n"/>
      <c r="L37" s="13">
        <f>IF(J37&lt;&gt;"",J37,IF(G37="","",IF(H37&lt;&gt;"",EDATE(G37,H37),IF(I37&lt;&gt;"",G37+I37,""))))</f>
        <v/>
      </c>
      <c r="M37" s="13">
        <f>IF(L37="","",L37-IF(K37="",0,K37))</f>
        <v/>
      </c>
      <c r="N37" s="14">
        <f>IF(L37="","",L37-TODAY())</f>
        <v/>
      </c>
      <c r="O37" s="15">
        <f>IF(AND(A37="",D37=""),"",IF(L37="","ENTER DATES",IF(N37&lt;0,"EXPIRED",IF(TODAY()&gt;=M37,"RENEW NOW","OK"))))</f>
        <v/>
      </c>
      <c r="P37" s="11" t="n"/>
      <c r="Q37" s="11" t="n"/>
    </row>
    <row r="38">
      <c r="A38" s="11" t="n"/>
      <c r="B38" s="11" t="n"/>
      <c r="C38" s="11" t="n"/>
      <c r="D38" s="11" t="n"/>
      <c r="E38" s="11" t="n"/>
      <c r="F38" s="11" t="n"/>
      <c r="G38" s="12" t="n"/>
      <c r="H38" s="11" t="n"/>
      <c r="I38" s="11" t="n"/>
      <c r="J38" s="12" t="n"/>
      <c r="K38" s="11" t="n"/>
      <c r="L38" s="13">
        <f>IF(J38&lt;&gt;"",J38,IF(G38="","",IF(H38&lt;&gt;"",EDATE(G38,H38),IF(I38&lt;&gt;"",G38+I38,""))))</f>
        <v/>
      </c>
      <c r="M38" s="13">
        <f>IF(L38="","",L38-IF(K38="",0,K38))</f>
        <v/>
      </c>
      <c r="N38" s="14">
        <f>IF(L38="","",L38-TODAY())</f>
        <v/>
      </c>
      <c r="O38" s="15">
        <f>IF(AND(A38="",D38=""),"",IF(L38="","ENTER DATES",IF(N38&lt;0,"EXPIRED",IF(TODAY()&gt;=M38,"RENEW NOW","OK"))))</f>
        <v/>
      </c>
      <c r="P38" s="11" t="n"/>
      <c r="Q38" s="11" t="n"/>
    </row>
    <row r="39">
      <c r="A39" s="11" t="n"/>
      <c r="B39" s="11" t="n"/>
      <c r="C39" s="11" t="n"/>
      <c r="D39" s="11" t="n"/>
      <c r="E39" s="11" t="n"/>
      <c r="F39" s="11" t="n"/>
      <c r="G39" s="12" t="n"/>
      <c r="H39" s="11" t="n"/>
      <c r="I39" s="11" t="n"/>
      <c r="J39" s="12" t="n"/>
      <c r="K39" s="11" t="n"/>
      <c r="L39" s="13">
        <f>IF(J39&lt;&gt;"",J39,IF(G39="","",IF(H39&lt;&gt;"",EDATE(G39,H39),IF(I39&lt;&gt;"",G39+I39,""))))</f>
        <v/>
      </c>
      <c r="M39" s="13">
        <f>IF(L39="","",L39-IF(K39="",0,K39))</f>
        <v/>
      </c>
      <c r="N39" s="14">
        <f>IF(L39="","",L39-TODAY())</f>
        <v/>
      </c>
      <c r="O39" s="15">
        <f>IF(AND(A39="",D39=""),"",IF(L39="","ENTER DATES",IF(N39&lt;0,"EXPIRED",IF(TODAY()&gt;=M39,"RENEW NOW","OK"))))</f>
        <v/>
      </c>
      <c r="P39" s="11" t="n"/>
      <c r="Q39" s="11" t="n"/>
    </row>
    <row r="40">
      <c r="A40" s="11" t="n"/>
      <c r="B40" s="11" t="n"/>
      <c r="C40" s="11" t="n"/>
      <c r="D40" s="11" t="n"/>
      <c r="E40" s="11" t="n"/>
      <c r="F40" s="11" t="n"/>
      <c r="G40" s="12" t="n"/>
      <c r="H40" s="11" t="n"/>
      <c r="I40" s="11" t="n"/>
      <c r="J40" s="12" t="n"/>
      <c r="K40" s="11" t="n"/>
      <c r="L40" s="13">
        <f>IF(J40&lt;&gt;"",J40,IF(G40="","",IF(H40&lt;&gt;"",EDATE(G40,H40),IF(I40&lt;&gt;"",G40+I40,""))))</f>
        <v/>
      </c>
      <c r="M40" s="13">
        <f>IF(L40="","",L40-IF(K40="",0,K40))</f>
        <v/>
      </c>
      <c r="N40" s="14">
        <f>IF(L40="","",L40-TODAY())</f>
        <v/>
      </c>
      <c r="O40" s="15">
        <f>IF(AND(A40="",D40=""),"",IF(L40="","ENTER DATES",IF(N40&lt;0,"EXPIRED",IF(TODAY()&gt;=M40,"RENEW NOW","OK"))))</f>
        <v/>
      </c>
      <c r="P40" s="11" t="n"/>
      <c r="Q40" s="11" t="n"/>
    </row>
    <row r="41">
      <c r="A41" s="11" t="n"/>
      <c r="B41" s="11" t="n"/>
      <c r="C41" s="11" t="n"/>
      <c r="D41" s="11" t="n"/>
      <c r="E41" s="11" t="n"/>
      <c r="F41" s="11" t="n"/>
      <c r="G41" s="12" t="n"/>
      <c r="H41" s="11" t="n"/>
      <c r="I41" s="11" t="n"/>
      <c r="J41" s="12" t="n"/>
      <c r="K41" s="11" t="n"/>
      <c r="L41" s="13">
        <f>IF(J41&lt;&gt;"",J41,IF(G41="","",IF(H41&lt;&gt;"",EDATE(G41,H41),IF(I41&lt;&gt;"",G41+I41,""))))</f>
        <v/>
      </c>
      <c r="M41" s="13">
        <f>IF(L41="","",L41-IF(K41="",0,K41))</f>
        <v/>
      </c>
      <c r="N41" s="14">
        <f>IF(L41="","",L41-TODAY())</f>
        <v/>
      </c>
      <c r="O41" s="15">
        <f>IF(AND(A41="",D41=""),"",IF(L41="","ENTER DATES",IF(N41&lt;0,"EXPIRED",IF(TODAY()&gt;=M41,"RENEW NOW","OK"))))</f>
        <v/>
      </c>
      <c r="P41" s="11" t="n"/>
      <c r="Q41" s="11" t="n"/>
    </row>
    <row r="42">
      <c r="A42" s="11" t="n"/>
      <c r="B42" s="11" t="n"/>
      <c r="C42" s="11" t="n"/>
      <c r="D42" s="11" t="n"/>
      <c r="E42" s="11" t="n"/>
      <c r="F42" s="11" t="n"/>
      <c r="G42" s="12" t="n"/>
      <c r="H42" s="11" t="n"/>
      <c r="I42" s="11" t="n"/>
      <c r="J42" s="12" t="n"/>
      <c r="K42" s="11" t="n"/>
      <c r="L42" s="13">
        <f>IF(J42&lt;&gt;"",J42,IF(G42="","",IF(H42&lt;&gt;"",EDATE(G42,H42),IF(I42&lt;&gt;"",G42+I42,""))))</f>
        <v/>
      </c>
      <c r="M42" s="13">
        <f>IF(L42="","",L42-IF(K42="",0,K42))</f>
        <v/>
      </c>
      <c r="N42" s="14">
        <f>IF(L42="","",L42-TODAY())</f>
        <v/>
      </c>
      <c r="O42" s="15">
        <f>IF(AND(A42="",D42=""),"",IF(L42="","ENTER DATES",IF(N42&lt;0,"EXPIRED",IF(TODAY()&gt;=M42,"RENEW NOW","OK"))))</f>
        <v/>
      </c>
      <c r="P42" s="11" t="n"/>
      <c r="Q42" s="11" t="n"/>
    </row>
    <row r="43">
      <c r="A43" s="11" t="n"/>
      <c r="B43" s="11" t="n"/>
      <c r="C43" s="11" t="n"/>
      <c r="D43" s="11" t="n"/>
      <c r="E43" s="11" t="n"/>
      <c r="F43" s="11" t="n"/>
      <c r="G43" s="12" t="n"/>
      <c r="H43" s="11" t="n"/>
      <c r="I43" s="11" t="n"/>
      <c r="J43" s="12" t="n"/>
      <c r="K43" s="11" t="n"/>
      <c r="L43" s="13">
        <f>IF(J43&lt;&gt;"",J43,IF(G43="","",IF(H43&lt;&gt;"",EDATE(G43,H43),IF(I43&lt;&gt;"",G43+I43,""))))</f>
        <v/>
      </c>
      <c r="M43" s="13">
        <f>IF(L43="","",L43-IF(K43="",0,K43))</f>
        <v/>
      </c>
      <c r="N43" s="14">
        <f>IF(L43="","",L43-TODAY())</f>
        <v/>
      </c>
      <c r="O43" s="15">
        <f>IF(AND(A43="",D43=""),"",IF(L43="","ENTER DATES",IF(N43&lt;0,"EXPIRED",IF(TODAY()&gt;=M43,"RENEW NOW","OK"))))</f>
        <v/>
      </c>
      <c r="P43" s="11" t="n"/>
      <c r="Q43" s="11" t="n"/>
    </row>
    <row r="44">
      <c r="A44" s="11" t="n"/>
      <c r="B44" s="11" t="n"/>
      <c r="C44" s="11" t="n"/>
      <c r="D44" s="11" t="n"/>
      <c r="E44" s="11" t="n"/>
      <c r="F44" s="11" t="n"/>
      <c r="G44" s="12" t="n"/>
      <c r="H44" s="11" t="n"/>
      <c r="I44" s="11" t="n"/>
      <c r="J44" s="12" t="n"/>
      <c r="K44" s="11" t="n"/>
      <c r="L44" s="13">
        <f>IF(J44&lt;&gt;"",J44,IF(G44="","",IF(H44&lt;&gt;"",EDATE(G44,H44),IF(I44&lt;&gt;"",G44+I44,""))))</f>
        <v/>
      </c>
      <c r="M44" s="13">
        <f>IF(L44="","",L44-IF(K44="",0,K44))</f>
        <v/>
      </c>
      <c r="N44" s="14">
        <f>IF(L44="","",L44-TODAY())</f>
        <v/>
      </c>
      <c r="O44" s="15">
        <f>IF(AND(A44="",D44=""),"",IF(L44="","ENTER DATES",IF(N44&lt;0,"EXPIRED",IF(TODAY()&gt;=M44,"RENEW NOW","OK"))))</f>
        <v/>
      </c>
      <c r="P44" s="11" t="n"/>
      <c r="Q44" s="11" t="n"/>
    </row>
    <row r="45">
      <c r="A45" s="11" t="n"/>
      <c r="B45" s="11" t="n"/>
      <c r="C45" s="11" t="n"/>
      <c r="D45" s="11" t="n"/>
      <c r="E45" s="11" t="n"/>
      <c r="F45" s="11" t="n"/>
      <c r="G45" s="12" t="n"/>
      <c r="H45" s="11" t="n"/>
      <c r="I45" s="11" t="n"/>
      <c r="J45" s="12" t="n"/>
      <c r="K45" s="11" t="n"/>
      <c r="L45" s="13">
        <f>IF(J45&lt;&gt;"",J45,IF(G45="","",IF(H45&lt;&gt;"",EDATE(G45,H45),IF(I45&lt;&gt;"",G45+I45,""))))</f>
        <v/>
      </c>
      <c r="M45" s="13">
        <f>IF(L45="","",L45-IF(K45="",0,K45))</f>
        <v/>
      </c>
      <c r="N45" s="14">
        <f>IF(L45="","",L45-TODAY())</f>
        <v/>
      </c>
      <c r="O45" s="15">
        <f>IF(AND(A45="",D45=""),"",IF(L45="","ENTER DATES",IF(N45&lt;0,"EXPIRED",IF(TODAY()&gt;=M45,"RENEW NOW","OK"))))</f>
        <v/>
      </c>
      <c r="P45" s="11" t="n"/>
      <c r="Q45" s="11" t="n"/>
    </row>
    <row r="46">
      <c r="A46" s="11" t="n"/>
      <c r="B46" s="11" t="n"/>
      <c r="C46" s="11" t="n"/>
      <c r="D46" s="11" t="n"/>
      <c r="E46" s="11" t="n"/>
      <c r="F46" s="11" t="n"/>
      <c r="G46" s="12" t="n"/>
      <c r="H46" s="11" t="n"/>
      <c r="I46" s="11" t="n"/>
      <c r="J46" s="12" t="n"/>
      <c r="K46" s="11" t="n"/>
      <c r="L46" s="13">
        <f>IF(J46&lt;&gt;"",J46,IF(G46="","",IF(H46&lt;&gt;"",EDATE(G46,H46),IF(I46&lt;&gt;"",G46+I46,""))))</f>
        <v/>
      </c>
      <c r="M46" s="13">
        <f>IF(L46="","",L46-IF(K46="",0,K46))</f>
        <v/>
      </c>
      <c r="N46" s="14">
        <f>IF(L46="","",L46-TODAY())</f>
        <v/>
      </c>
      <c r="O46" s="15">
        <f>IF(AND(A46="",D46=""),"",IF(L46="","ENTER DATES",IF(N46&lt;0,"EXPIRED",IF(TODAY()&gt;=M46,"RENEW NOW","OK"))))</f>
        <v/>
      </c>
      <c r="P46" s="11" t="n"/>
      <c r="Q46" s="11" t="n"/>
    </row>
    <row r="47">
      <c r="A47" s="11" t="n"/>
      <c r="B47" s="11" t="n"/>
      <c r="C47" s="11" t="n"/>
      <c r="D47" s="11" t="n"/>
      <c r="E47" s="11" t="n"/>
      <c r="F47" s="11" t="n"/>
      <c r="G47" s="12" t="n"/>
      <c r="H47" s="11" t="n"/>
      <c r="I47" s="11" t="n"/>
      <c r="J47" s="12" t="n"/>
      <c r="K47" s="11" t="n"/>
      <c r="L47" s="13">
        <f>IF(J47&lt;&gt;"",J47,IF(G47="","",IF(H47&lt;&gt;"",EDATE(G47,H47),IF(I47&lt;&gt;"",G47+I47,""))))</f>
        <v/>
      </c>
      <c r="M47" s="13">
        <f>IF(L47="","",L47-IF(K47="",0,K47))</f>
        <v/>
      </c>
      <c r="N47" s="14">
        <f>IF(L47="","",L47-TODAY())</f>
        <v/>
      </c>
      <c r="O47" s="15">
        <f>IF(AND(A47="",D47=""),"",IF(L47="","ENTER DATES",IF(N47&lt;0,"EXPIRED",IF(TODAY()&gt;=M47,"RENEW NOW","OK"))))</f>
        <v/>
      </c>
      <c r="P47" s="11" t="n"/>
      <c r="Q47" s="11" t="n"/>
    </row>
    <row r="48">
      <c r="A48" s="11" t="n"/>
      <c r="B48" s="11" t="n"/>
      <c r="C48" s="11" t="n"/>
      <c r="D48" s="11" t="n"/>
      <c r="E48" s="11" t="n"/>
      <c r="F48" s="11" t="n"/>
      <c r="G48" s="12" t="n"/>
      <c r="H48" s="11" t="n"/>
      <c r="I48" s="11" t="n"/>
      <c r="J48" s="12" t="n"/>
      <c r="K48" s="11" t="n"/>
      <c r="L48" s="13">
        <f>IF(J48&lt;&gt;"",J48,IF(G48="","",IF(H48&lt;&gt;"",EDATE(G48,H48),IF(I48&lt;&gt;"",G48+I48,""))))</f>
        <v/>
      </c>
      <c r="M48" s="13">
        <f>IF(L48="","",L48-IF(K48="",0,K48))</f>
        <v/>
      </c>
      <c r="N48" s="14">
        <f>IF(L48="","",L48-TODAY())</f>
        <v/>
      </c>
      <c r="O48" s="15">
        <f>IF(AND(A48="",D48=""),"",IF(L48="","ENTER DATES",IF(N48&lt;0,"EXPIRED",IF(TODAY()&gt;=M48,"RENEW NOW","OK"))))</f>
        <v/>
      </c>
      <c r="P48" s="11" t="n"/>
      <c r="Q48" s="11" t="n"/>
    </row>
    <row r="49">
      <c r="A49" s="11" t="n"/>
      <c r="B49" s="11" t="n"/>
      <c r="C49" s="11" t="n"/>
      <c r="D49" s="11" t="n"/>
      <c r="E49" s="11" t="n"/>
      <c r="F49" s="11" t="n"/>
      <c r="G49" s="12" t="n"/>
      <c r="H49" s="11" t="n"/>
      <c r="I49" s="11" t="n"/>
      <c r="J49" s="12" t="n"/>
      <c r="K49" s="11" t="n"/>
      <c r="L49" s="13">
        <f>IF(J49&lt;&gt;"",J49,IF(G49="","",IF(H49&lt;&gt;"",EDATE(G49,H49),IF(I49&lt;&gt;"",G49+I49,""))))</f>
        <v/>
      </c>
      <c r="M49" s="13">
        <f>IF(L49="","",L49-IF(K49="",0,K49))</f>
        <v/>
      </c>
      <c r="N49" s="14">
        <f>IF(L49="","",L49-TODAY())</f>
        <v/>
      </c>
      <c r="O49" s="15">
        <f>IF(AND(A49="",D49=""),"",IF(L49="","ENTER DATES",IF(N49&lt;0,"EXPIRED",IF(TODAY()&gt;=M49,"RENEW NOW","OK"))))</f>
        <v/>
      </c>
      <c r="P49" s="11" t="n"/>
      <c r="Q49" s="11" t="n"/>
    </row>
    <row r="50">
      <c r="A50" s="11" t="n"/>
      <c r="B50" s="11" t="n"/>
      <c r="C50" s="11" t="n"/>
      <c r="D50" s="11" t="n"/>
      <c r="E50" s="11" t="n"/>
      <c r="F50" s="11" t="n"/>
      <c r="G50" s="12" t="n"/>
      <c r="H50" s="11" t="n"/>
      <c r="I50" s="11" t="n"/>
      <c r="J50" s="12" t="n"/>
      <c r="K50" s="11" t="n"/>
      <c r="L50" s="13">
        <f>IF(J50&lt;&gt;"",J50,IF(G50="","",IF(H50&lt;&gt;"",EDATE(G50,H50),IF(I50&lt;&gt;"",G50+I50,""))))</f>
        <v/>
      </c>
      <c r="M50" s="13">
        <f>IF(L50="","",L50-IF(K50="",0,K50))</f>
        <v/>
      </c>
      <c r="N50" s="14">
        <f>IF(L50="","",L50-TODAY())</f>
        <v/>
      </c>
      <c r="O50" s="15">
        <f>IF(AND(A50="",D50=""),"",IF(L50="","ENTER DATES",IF(N50&lt;0,"EXPIRED",IF(TODAY()&gt;=M50,"RENEW NOW","OK"))))</f>
        <v/>
      </c>
      <c r="P50" s="11" t="n"/>
      <c r="Q50" s="11" t="n"/>
    </row>
    <row r="51">
      <c r="A51" s="11" t="n"/>
      <c r="B51" s="11" t="n"/>
      <c r="C51" s="11" t="n"/>
      <c r="D51" s="11" t="n"/>
      <c r="E51" s="11" t="n"/>
      <c r="F51" s="11" t="n"/>
      <c r="G51" s="12" t="n"/>
      <c r="H51" s="11" t="n"/>
      <c r="I51" s="11" t="n"/>
      <c r="J51" s="12" t="n"/>
      <c r="K51" s="11" t="n"/>
      <c r="L51" s="13">
        <f>IF(J51&lt;&gt;"",J51,IF(G51="","",IF(H51&lt;&gt;"",EDATE(G51,H51),IF(I51&lt;&gt;"",G51+I51,""))))</f>
        <v/>
      </c>
      <c r="M51" s="13">
        <f>IF(L51="","",L51-IF(K51="",0,K51))</f>
        <v/>
      </c>
      <c r="N51" s="14">
        <f>IF(L51="","",L51-TODAY())</f>
        <v/>
      </c>
      <c r="O51" s="15">
        <f>IF(AND(A51="",D51=""),"",IF(L51="","ENTER DATES",IF(N51&lt;0,"EXPIRED",IF(TODAY()&gt;=M51,"RENEW NOW","OK"))))</f>
        <v/>
      </c>
      <c r="P51" s="11" t="n"/>
      <c r="Q51" s="11" t="n"/>
    </row>
    <row r="52">
      <c r="A52" s="11" t="n"/>
      <c r="B52" s="11" t="n"/>
      <c r="C52" s="11" t="n"/>
      <c r="D52" s="11" t="n"/>
      <c r="E52" s="11" t="n"/>
      <c r="F52" s="11" t="n"/>
      <c r="G52" s="12" t="n"/>
      <c r="H52" s="11" t="n"/>
      <c r="I52" s="11" t="n"/>
      <c r="J52" s="12" t="n"/>
      <c r="K52" s="11" t="n"/>
      <c r="L52" s="13">
        <f>IF(J52&lt;&gt;"",J52,IF(G52="","",IF(H52&lt;&gt;"",EDATE(G52,H52),IF(I52&lt;&gt;"",G52+I52,""))))</f>
        <v/>
      </c>
      <c r="M52" s="13">
        <f>IF(L52="","",L52-IF(K52="",0,K52))</f>
        <v/>
      </c>
      <c r="N52" s="14">
        <f>IF(L52="","",L52-TODAY())</f>
        <v/>
      </c>
      <c r="O52" s="15">
        <f>IF(AND(A52="",D52=""),"",IF(L52="","ENTER DATES",IF(N52&lt;0,"EXPIRED",IF(TODAY()&gt;=M52,"RENEW NOW","OK"))))</f>
        <v/>
      </c>
      <c r="P52" s="11" t="n"/>
      <c r="Q52" s="11" t="n"/>
    </row>
    <row r="53">
      <c r="A53" s="11" t="n"/>
      <c r="B53" s="11" t="n"/>
      <c r="C53" s="11" t="n"/>
      <c r="D53" s="11" t="n"/>
      <c r="E53" s="11" t="n"/>
      <c r="F53" s="11" t="n"/>
      <c r="G53" s="12" t="n"/>
      <c r="H53" s="11" t="n"/>
      <c r="I53" s="11" t="n"/>
      <c r="J53" s="12" t="n"/>
      <c r="K53" s="11" t="n"/>
      <c r="L53" s="13">
        <f>IF(J53&lt;&gt;"",J53,IF(G53="","",IF(H53&lt;&gt;"",EDATE(G53,H53),IF(I53&lt;&gt;"",G53+I53,""))))</f>
        <v/>
      </c>
      <c r="M53" s="13">
        <f>IF(L53="","",L53-IF(K53="",0,K53))</f>
        <v/>
      </c>
      <c r="N53" s="14">
        <f>IF(L53="","",L53-TODAY())</f>
        <v/>
      </c>
      <c r="O53" s="15">
        <f>IF(AND(A53="",D53=""),"",IF(L53="","ENTER DATES",IF(N53&lt;0,"EXPIRED",IF(TODAY()&gt;=M53,"RENEW NOW","OK"))))</f>
        <v/>
      </c>
      <c r="P53" s="11" t="n"/>
      <c r="Q53" s="11" t="n"/>
    </row>
    <row r="54">
      <c r="A54" s="11" t="n"/>
      <c r="B54" s="11" t="n"/>
      <c r="C54" s="11" t="n"/>
      <c r="D54" s="11" t="n"/>
      <c r="E54" s="11" t="n"/>
      <c r="F54" s="11" t="n"/>
      <c r="G54" s="12" t="n"/>
      <c r="H54" s="11" t="n"/>
      <c r="I54" s="11" t="n"/>
      <c r="J54" s="12" t="n"/>
      <c r="K54" s="11" t="n"/>
      <c r="L54" s="13">
        <f>IF(J54&lt;&gt;"",J54,IF(G54="","",IF(H54&lt;&gt;"",EDATE(G54,H54),IF(I54&lt;&gt;"",G54+I54,""))))</f>
        <v/>
      </c>
      <c r="M54" s="13">
        <f>IF(L54="","",L54-IF(K54="",0,K54))</f>
        <v/>
      </c>
      <c r="N54" s="14">
        <f>IF(L54="","",L54-TODAY())</f>
        <v/>
      </c>
      <c r="O54" s="15">
        <f>IF(AND(A54="",D54=""),"",IF(L54="","ENTER DATES",IF(N54&lt;0,"EXPIRED",IF(TODAY()&gt;=M54,"RENEW NOW","OK"))))</f>
        <v/>
      </c>
      <c r="P54" s="11" t="n"/>
      <c r="Q54" s="11" t="n"/>
    </row>
    <row r="55">
      <c r="A55" s="11" t="n"/>
      <c r="B55" s="11" t="n"/>
      <c r="C55" s="11" t="n"/>
      <c r="D55" s="11" t="n"/>
      <c r="E55" s="11" t="n"/>
      <c r="F55" s="11" t="n"/>
      <c r="G55" s="12" t="n"/>
      <c r="H55" s="11" t="n"/>
      <c r="I55" s="11" t="n"/>
      <c r="J55" s="12" t="n"/>
      <c r="K55" s="11" t="n"/>
      <c r="L55" s="13">
        <f>IF(J55&lt;&gt;"",J55,IF(G55="","",IF(H55&lt;&gt;"",EDATE(G55,H55),IF(I55&lt;&gt;"",G55+I55,""))))</f>
        <v/>
      </c>
      <c r="M55" s="13">
        <f>IF(L55="","",L55-IF(K55="",0,K55))</f>
        <v/>
      </c>
      <c r="N55" s="14">
        <f>IF(L55="","",L55-TODAY())</f>
        <v/>
      </c>
      <c r="O55" s="15">
        <f>IF(AND(A55="",D55=""),"",IF(L55="","ENTER DATES",IF(N55&lt;0,"EXPIRED",IF(TODAY()&gt;=M55,"RENEW NOW","OK"))))</f>
        <v/>
      </c>
      <c r="P55" s="11" t="n"/>
      <c r="Q55" s="11" t="n"/>
    </row>
    <row r="56">
      <c r="A56" s="11" t="n"/>
      <c r="B56" s="11" t="n"/>
      <c r="C56" s="11" t="n"/>
      <c r="D56" s="11" t="n"/>
      <c r="E56" s="11" t="n"/>
      <c r="F56" s="11" t="n"/>
      <c r="G56" s="12" t="n"/>
      <c r="H56" s="11" t="n"/>
      <c r="I56" s="11" t="n"/>
      <c r="J56" s="12" t="n"/>
      <c r="K56" s="11" t="n"/>
      <c r="L56" s="13">
        <f>IF(J56&lt;&gt;"",J56,IF(G56="","",IF(H56&lt;&gt;"",EDATE(G56,H56),IF(I56&lt;&gt;"",G56+I56,""))))</f>
        <v/>
      </c>
      <c r="M56" s="13">
        <f>IF(L56="","",L56-IF(K56="",0,K56))</f>
        <v/>
      </c>
      <c r="N56" s="14">
        <f>IF(L56="","",L56-TODAY())</f>
        <v/>
      </c>
      <c r="O56" s="15">
        <f>IF(AND(A56="",D56=""),"",IF(L56="","ENTER DATES",IF(N56&lt;0,"EXPIRED",IF(TODAY()&gt;=M56,"RENEW NOW","OK"))))</f>
        <v/>
      </c>
      <c r="P56" s="11" t="n"/>
      <c r="Q56" s="11" t="n"/>
    </row>
    <row r="57">
      <c r="A57" s="11" t="n"/>
      <c r="B57" s="11" t="n"/>
      <c r="C57" s="11" t="n"/>
      <c r="D57" s="11" t="n"/>
      <c r="E57" s="11" t="n"/>
      <c r="F57" s="11" t="n"/>
      <c r="G57" s="12" t="n"/>
      <c r="H57" s="11" t="n"/>
      <c r="I57" s="11" t="n"/>
      <c r="J57" s="12" t="n"/>
      <c r="K57" s="11" t="n"/>
      <c r="L57" s="13">
        <f>IF(J57&lt;&gt;"",J57,IF(G57="","",IF(H57&lt;&gt;"",EDATE(G57,H57),IF(I57&lt;&gt;"",G57+I57,""))))</f>
        <v/>
      </c>
      <c r="M57" s="13">
        <f>IF(L57="","",L57-IF(K57="",0,K57))</f>
        <v/>
      </c>
      <c r="N57" s="14">
        <f>IF(L57="","",L57-TODAY())</f>
        <v/>
      </c>
      <c r="O57" s="15">
        <f>IF(AND(A57="",D57=""),"",IF(L57="","ENTER DATES",IF(N57&lt;0,"EXPIRED",IF(TODAY()&gt;=M57,"RENEW NOW","OK"))))</f>
        <v/>
      </c>
      <c r="P57" s="11" t="n"/>
      <c r="Q57" s="11" t="n"/>
    </row>
    <row r="58">
      <c r="A58" s="11" t="n"/>
      <c r="B58" s="11" t="n"/>
      <c r="C58" s="11" t="n"/>
      <c r="D58" s="11" t="n"/>
      <c r="E58" s="11" t="n"/>
      <c r="F58" s="11" t="n"/>
      <c r="G58" s="12" t="n"/>
      <c r="H58" s="11" t="n"/>
      <c r="I58" s="11" t="n"/>
      <c r="J58" s="12" t="n"/>
      <c r="K58" s="11" t="n"/>
      <c r="L58" s="13">
        <f>IF(J58&lt;&gt;"",J58,IF(G58="","",IF(H58&lt;&gt;"",EDATE(G58,H58),IF(I58&lt;&gt;"",G58+I58,""))))</f>
        <v/>
      </c>
      <c r="M58" s="13">
        <f>IF(L58="","",L58-IF(K58="",0,K58))</f>
        <v/>
      </c>
      <c r="N58" s="14">
        <f>IF(L58="","",L58-TODAY())</f>
        <v/>
      </c>
      <c r="O58" s="15">
        <f>IF(AND(A58="",D58=""),"",IF(L58="","ENTER DATES",IF(N58&lt;0,"EXPIRED",IF(TODAY()&gt;=M58,"RENEW NOW","OK"))))</f>
        <v/>
      </c>
      <c r="P58" s="11" t="n"/>
      <c r="Q58" s="11" t="n"/>
    </row>
    <row r="59">
      <c r="A59" s="11" t="n"/>
      <c r="B59" s="11" t="n"/>
      <c r="C59" s="11" t="n"/>
      <c r="D59" s="11" t="n"/>
      <c r="E59" s="11" t="n"/>
      <c r="F59" s="11" t="n"/>
      <c r="G59" s="12" t="n"/>
      <c r="H59" s="11" t="n"/>
      <c r="I59" s="11" t="n"/>
      <c r="J59" s="12" t="n"/>
      <c r="K59" s="11" t="n"/>
      <c r="L59" s="13">
        <f>IF(J59&lt;&gt;"",J59,IF(G59="","",IF(H59&lt;&gt;"",EDATE(G59,H59),IF(I59&lt;&gt;"",G59+I59,""))))</f>
        <v/>
      </c>
      <c r="M59" s="13">
        <f>IF(L59="","",L59-IF(K59="",0,K59))</f>
        <v/>
      </c>
      <c r="N59" s="14">
        <f>IF(L59="","",L59-TODAY())</f>
        <v/>
      </c>
      <c r="O59" s="15">
        <f>IF(AND(A59="",D59=""),"",IF(L59="","ENTER DATES",IF(N59&lt;0,"EXPIRED",IF(TODAY()&gt;=M59,"RENEW NOW","OK"))))</f>
        <v/>
      </c>
      <c r="P59" s="11" t="n"/>
      <c r="Q59" s="11" t="n"/>
    </row>
    <row r="60">
      <c r="A60" s="11" t="n"/>
      <c r="B60" s="11" t="n"/>
      <c r="C60" s="11" t="n"/>
      <c r="D60" s="11" t="n"/>
      <c r="E60" s="11" t="n"/>
      <c r="F60" s="11" t="n"/>
      <c r="G60" s="12" t="n"/>
      <c r="H60" s="11" t="n"/>
      <c r="I60" s="11" t="n"/>
      <c r="J60" s="12" t="n"/>
      <c r="K60" s="11" t="n"/>
      <c r="L60" s="13">
        <f>IF(J60&lt;&gt;"",J60,IF(G60="","",IF(H60&lt;&gt;"",EDATE(G60,H60),IF(I60&lt;&gt;"",G60+I60,""))))</f>
        <v/>
      </c>
      <c r="M60" s="13">
        <f>IF(L60="","",L60-IF(K60="",0,K60))</f>
        <v/>
      </c>
      <c r="N60" s="14">
        <f>IF(L60="","",L60-TODAY())</f>
        <v/>
      </c>
      <c r="O60" s="15">
        <f>IF(AND(A60="",D60=""),"",IF(L60="","ENTER DATES",IF(N60&lt;0,"EXPIRED",IF(TODAY()&gt;=M60,"RENEW NOW","OK"))))</f>
        <v/>
      </c>
      <c r="P60" s="11" t="n"/>
      <c r="Q60" s="11" t="n"/>
    </row>
    <row r="61">
      <c r="A61" s="11" t="n"/>
      <c r="B61" s="11" t="n"/>
      <c r="C61" s="11" t="n"/>
      <c r="D61" s="11" t="n"/>
      <c r="E61" s="11" t="n"/>
      <c r="F61" s="11" t="n"/>
      <c r="G61" s="12" t="n"/>
      <c r="H61" s="11" t="n"/>
      <c r="I61" s="11" t="n"/>
      <c r="J61" s="12" t="n"/>
      <c r="K61" s="11" t="n"/>
      <c r="L61" s="13">
        <f>IF(J61&lt;&gt;"",J61,IF(G61="","",IF(H61&lt;&gt;"",EDATE(G61,H61),IF(I61&lt;&gt;"",G61+I61,""))))</f>
        <v/>
      </c>
      <c r="M61" s="13">
        <f>IF(L61="","",L61-IF(K61="",0,K61))</f>
        <v/>
      </c>
      <c r="N61" s="14">
        <f>IF(L61="","",L61-TODAY())</f>
        <v/>
      </c>
      <c r="O61" s="15">
        <f>IF(AND(A61="",D61=""),"",IF(L61="","ENTER DATES",IF(N61&lt;0,"EXPIRED",IF(TODAY()&gt;=M61,"RENEW NOW","OK"))))</f>
        <v/>
      </c>
      <c r="P61" s="11" t="n"/>
      <c r="Q61" s="11" t="n"/>
    </row>
    <row r="62">
      <c r="A62" s="11" t="n"/>
      <c r="B62" s="11" t="n"/>
      <c r="C62" s="11" t="n"/>
      <c r="D62" s="11" t="n"/>
      <c r="E62" s="11" t="n"/>
      <c r="F62" s="11" t="n"/>
      <c r="G62" s="12" t="n"/>
      <c r="H62" s="11" t="n"/>
      <c r="I62" s="11" t="n"/>
      <c r="J62" s="12" t="n"/>
      <c r="K62" s="11" t="n"/>
      <c r="L62" s="13">
        <f>IF(J62&lt;&gt;"",J62,IF(G62="","",IF(H62&lt;&gt;"",EDATE(G62,H62),IF(I62&lt;&gt;"",G62+I62,""))))</f>
        <v/>
      </c>
      <c r="M62" s="13">
        <f>IF(L62="","",L62-IF(K62="",0,K62))</f>
        <v/>
      </c>
      <c r="N62" s="14">
        <f>IF(L62="","",L62-TODAY())</f>
        <v/>
      </c>
      <c r="O62" s="15">
        <f>IF(AND(A62="",D62=""),"",IF(L62="","ENTER DATES",IF(N62&lt;0,"EXPIRED",IF(TODAY()&gt;=M62,"RENEW NOW","OK"))))</f>
        <v/>
      </c>
      <c r="P62" s="11" t="n"/>
      <c r="Q62" s="11" t="n"/>
    </row>
    <row r="63">
      <c r="A63" s="11" t="n"/>
      <c r="B63" s="11" t="n"/>
      <c r="C63" s="11" t="n"/>
      <c r="D63" s="11" t="n"/>
      <c r="E63" s="11" t="n"/>
      <c r="F63" s="11" t="n"/>
      <c r="G63" s="12" t="n"/>
      <c r="H63" s="11" t="n"/>
      <c r="I63" s="11" t="n"/>
      <c r="J63" s="12" t="n"/>
      <c r="K63" s="11" t="n"/>
      <c r="L63" s="13">
        <f>IF(J63&lt;&gt;"",J63,IF(G63="","",IF(H63&lt;&gt;"",EDATE(G63,H63),IF(I63&lt;&gt;"",G63+I63,""))))</f>
        <v/>
      </c>
      <c r="M63" s="13">
        <f>IF(L63="","",L63-IF(K63="",0,K63))</f>
        <v/>
      </c>
      <c r="N63" s="14">
        <f>IF(L63="","",L63-TODAY())</f>
        <v/>
      </c>
      <c r="O63" s="15">
        <f>IF(AND(A63="",D63=""),"",IF(L63="","ENTER DATES",IF(N63&lt;0,"EXPIRED",IF(TODAY()&gt;=M63,"RENEW NOW","OK"))))</f>
        <v/>
      </c>
      <c r="P63" s="11" t="n"/>
      <c r="Q63" s="11" t="n"/>
    </row>
    <row r="64">
      <c r="A64" s="11" t="n"/>
      <c r="B64" s="11" t="n"/>
      <c r="C64" s="11" t="n"/>
      <c r="D64" s="11" t="n"/>
      <c r="E64" s="11" t="n"/>
      <c r="F64" s="11" t="n"/>
      <c r="G64" s="12" t="n"/>
      <c r="H64" s="11" t="n"/>
      <c r="I64" s="11" t="n"/>
      <c r="J64" s="12" t="n"/>
      <c r="K64" s="11" t="n"/>
      <c r="L64" s="13">
        <f>IF(J64&lt;&gt;"",J64,IF(G64="","",IF(H64&lt;&gt;"",EDATE(G64,H64),IF(I64&lt;&gt;"",G64+I64,""))))</f>
        <v/>
      </c>
      <c r="M64" s="13">
        <f>IF(L64="","",L64-IF(K64="",0,K64))</f>
        <v/>
      </c>
      <c r="N64" s="14">
        <f>IF(L64="","",L64-TODAY())</f>
        <v/>
      </c>
      <c r="O64" s="15">
        <f>IF(AND(A64="",D64=""),"",IF(L64="","ENTER DATES",IF(N64&lt;0,"EXPIRED",IF(TODAY()&gt;=M64,"RENEW NOW","OK"))))</f>
        <v/>
      </c>
      <c r="P64" s="11" t="n"/>
      <c r="Q64" s="11" t="n"/>
    </row>
    <row r="65">
      <c r="A65" s="11" t="n"/>
      <c r="B65" s="11" t="n"/>
      <c r="C65" s="11" t="n"/>
      <c r="D65" s="11" t="n"/>
      <c r="E65" s="11" t="n"/>
      <c r="F65" s="11" t="n"/>
      <c r="G65" s="12" t="n"/>
      <c r="H65" s="11" t="n"/>
      <c r="I65" s="11" t="n"/>
      <c r="J65" s="12" t="n"/>
      <c r="K65" s="11" t="n"/>
      <c r="L65" s="13">
        <f>IF(J65&lt;&gt;"",J65,IF(G65="","",IF(H65&lt;&gt;"",EDATE(G65,H65),IF(I65&lt;&gt;"",G65+I65,""))))</f>
        <v/>
      </c>
      <c r="M65" s="13">
        <f>IF(L65="","",L65-IF(K65="",0,K65))</f>
        <v/>
      </c>
      <c r="N65" s="14">
        <f>IF(L65="","",L65-TODAY())</f>
        <v/>
      </c>
      <c r="O65" s="15">
        <f>IF(AND(A65="",D65=""),"",IF(L65="","ENTER DATES",IF(N65&lt;0,"EXPIRED",IF(TODAY()&gt;=M65,"RENEW NOW","OK"))))</f>
        <v/>
      </c>
      <c r="P65" s="11" t="n"/>
      <c r="Q65" s="11" t="n"/>
    </row>
    <row r="66">
      <c r="A66" s="11" t="n"/>
      <c r="B66" s="11" t="n"/>
      <c r="C66" s="11" t="n"/>
      <c r="D66" s="11" t="n"/>
      <c r="E66" s="11" t="n"/>
      <c r="F66" s="11" t="n"/>
      <c r="G66" s="12" t="n"/>
      <c r="H66" s="11" t="n"/>
      <c r="I66" s="11" t="n"/>
      <c r="J66" s="12" t="n"/>
      <c r="K66" s="11" t="n"/>
      <c r="L66" s="13">
        <f>IF(J66&lt;&gt;"",J66,IF(G66="","",IF(H66&lt;&gt;"",EDATE(G66,H66),IF(I66&lt;&gt;"",G66+I66,""))))</f>
        <v/>
      </c>
      <c r="M66" s="13">
        <f>IF(L66="","",L66-IF(K66="",0,K66))</f>
        <v/>
      </c>
      <c r="N66" s="14">
        <f>IF(L66="","",L66-TODAY())</f>
        <v/>
      </c>
      <c r="O66" s="15">
        <f>IF(AND(A66="",D66=""),"",IF(L66="","ENTER DATES",IF(N66&lt;0,"EXPIRED",IF(TODAY()&gt;=M66,"RENEW NOW","OK"))))</f>
        <v/>
      </c>
      <c r="P66" s="11" t="n"/>
      <c r="Q66" s="11" t="n"/>
    </row>
    <row r="67">
      <c r="A67" s="11" t="n"/>
      <c r="B67" s="11" t="n"/>
      <c r="C67" s="11" t="n"/>
      <c r="D67" s="11" t="n"/>
      <c r="E67" s="11" t="n"/>
      <c r="F67" s="11" t="n"/>
      <c r="G67" s="12" t="n"/>
      <c r="H67" s="11" t="n"/>
      <c r="I67" s="11" t="n"/>
      <c r="J67" s="12" t="n"/>
      <c r="K67" s="11" t="n"/>
      <c r="L67" s="13">
        <f>IF(J67&lt;&gt;"",J67,IF(G67="","",IF(H67&lt;&gt;"",EDATE(G67,H67),IF(I67&lt;&gt;"",G67+I67,""))))</f>
        <v/>
      </c>
      <c r="M67" s="13">
        <f>IF(L67="","",L67-IF(K67="",0,K67))</f>
        <v/>
      </c>
      <c r="N67" s="14">
        <f>IF(L67="","",L67-TODAY())</f>
        <v/>
      </c>
      <c r="O67" s="15">
        <f>IF(AND(A67="",D67=""),"",IF(L67="","ENTER DATES",IF(N67&lt;0,"EXPIRED",IF(TODAY()&gt;=M67,"RENEW NOW","OK"))))</f>
        <v/>
      </c>
      <c r="P67" s="11" t="n"/>
      <c r="Q67" s="11" t="n"/>
    </row>
    <row r="68">
      <c r="A68" s="11" t="n"/>
      <c r="B68" s="11" t="n"/>
      <c r="C68" s="11" t="n"/>
      <c r="D68" s="11" t="n"/>
      <c r="E68" s="11" t="n"/>
      <c r="F68" s="11" t="n"/>
      <c r="G68" s="12" t="n"/>
      <c r="H68" s="11" t="n"/>
      <c r="I68" s="11" t="n"/>
      <c r="J68" s="12" t="n"/>
      <c r="K68" s="11" t="n"/>
      <c r="L68" s="13">
        <f>IF(J68&lt;&gt;"",J68,IF(G68="","",IF(H68&lt;&gt;"",EDATE(G68,H68),IF(I68&lt;&gt;"",G68+I68,""))))</f>
        <v/>
      </c>
      <c r="M68" s="13">
        <f>IF(L68="","",L68-IF(K68="",0,K68))</f>
        <v/>
      </c>
      <c r="N68" s="14">
        <f>IF(L68="","",L68-TODAY())</f>
        <v/>
      </c>
      <c r="O68" s="15">
        <f>IF(AND(A68="",D68=""),"",IF(L68="","ENTER DATES",IF(N68&lt;0,"EXPIRED",IF(TODAY()&gt;=M68,"RENEW NOW","OK"))))</f>
        <v/>
      </c>
      <c r="P68" s="11" t="n"/>
      <c r="Q68" s="11" t="n"/>
    </row>
    <row r="69">
      <c r="A69" s="11" t="n"/>
      <c r="B69" s="11" t="n"/>
      <c r="C69" s="11" t="n"/>
      <c r="D69" s="11" t="n"/>
      <c r="E69" s="11" t="n"/>
      <c r="F69" s="11" t="n"/>
      <c r="G69" s="12" t="n"/>
      <c r="H69" s="11" t="n"/>
      <c r="I69" s="11" t="n"/>
      <c r="J69" s="12" t="n"/>
      <c r="K69" s="11" t="n"/>
      <c r="L69" s="13">
        <f>IF(J69&lt;&gt;"",J69,IF(G69="","",IF(H69&lt;&gt;"",EDATE(G69,H69),IF(I69&lt;&gt;"",G69+I69,""))))</f>
        <v/>
      </c>
      <c r="M69" s="13">
        <f>IF(L69="","",L69-IF(K69="",0,K69))</f>
        <v/>
      </c>
      <c r="N69" s="14">
        <f>IF(L69="","",L69-TODAY())</f>
        <v/>
      </c>
      <c r="O69" s="15">
        <f>IF(AND(A69="",D69=""),"",IF(L69="","ENTER DATES",IF(N69&lt;0,"EXPIRED",IF(TODAY()&gt;=M69,"RENEW NOW","OK"))))</f>
        <v/>
      </c>
      <c r="P69" s="11" t="n"/>
      <c r="Q69" s="11" t="n"/>
    </row>
    <row r="70">
      <c r="A70" s="11" t="n"/>
      <c r="B70" s="11" t="n"/>
      <c r="C70" s="11" t="n"/>
      <c r="D70" s="11" t="n"/>
      <c r="E70" s="11" t="n"/>
      <c r="F70" s="11" t="n"/>
      <c r="G70" s="12" t="n"/>
      <c r="H70" s="11" t="n"/>
      <c r="I70" s="11" t="n"/>
      <c r="J70" s="12" t="n"/>
      <c r="K70" s="11" t="n"/>
      <c r="L70" s="13">
        <f>IF(J70&lt;&gt;"",J70,IF(G70="","",IF(H70&lt;&gt;"",EDATE(G70,H70),IF(I70&lt;&gt;"",G70+I70,""))))</f>
        <v/>
      </c>
      <c r="M70" s="13">
        <f>IF(L70="","",L70-IF(K70="",0,K70))</f>
        <v/>
      </c>
      <c r="N70" s="14">
        <f>IF(L70="","",L70-TODAY())</f>
        <v/>
      </c>
      <c r="O70" s="15">
        <f>IF(AND(A70="",D70=""),"",IF(L70="","ENTER DATES",IF(N70&lt;0,"EXPIRED",IF(TODAY()&gt;=M70,"RENEW NOW","OK"))))</f>
        <v/>
      </c>
      <c r="P70" s="11" t="n"/>
      <c r="Q70" s="11" t="n"/>
    </row>
    <row r="71">
      <c r="A71" s="11" t="n"/>
      <c r="B71" s="11" t="n"/>
      <c r="C71" s="11" t="n"/>
      <c r="D71" s="11" t="n"/>
      <c r="E71" s="11" t="n"/>
      <c r="F71" s="11" t="n"/>
      <c r="G71" s="12" t="n"/>
      <c r="H71" s="11" t="n"/>
      <c r="I71" s="11" t="n"/>
      <c r="J71" s="12" t="n"/>
      <c r="K71" s="11" t="n"/>
      <c r="L71" s="13">
        <f>IF(J71&lt;&gt;"",J71,IF(G71="","",IF(H71&lt;&gt;"",EDATE(G71,H71),IF(I71&lt;&gt;"",G71+I71,""))))</f>
        <v/>
      </c>
      <c r="M71" s="13">
        <f>IF(L71="","",L71-IF(K71="",0,K71))</f>
        <v/>
      </c>
      <c r="N71" s="14">
        <f>IF(L71="","",L71-TODAY())</f>
        <v/>
      </c>
      <c r="O71" s="15">
        <f>IF(AND(A71="",D71=""),"",IF(L71="","ENTER DATES",IF(N71&lt;0,"EXPIRED",IF(TODAY()&gt;=M71,"RENEW NOW","OK"))))</f>
        <v/>
      </c>
      <c r="P71" s="11" t="n"/>
      <c r="Q71" s="11" t="n"/>
    </row>
    <row r="72">
      <c r="A72" s="11" t="n"/>
      <c r="B72" s="11" t="n"/>
      <c r="C72" s="11" t="n"/>
      <c r="D72" s="11" t="n"/>
      <c r="E72" s="11" t="n"/>
      <c r="F72" s="11" t="n"/>
      <c r="G72" s="12" t="n"/>
      <c r="H72" s="11" t="n"/>
      <c r="I72" s="11" t="n"/>
      <c r="J72" s="12" t="n"/>
      <c r="K72" s="11" t="n"/>
      <c r="L72" s="13">
        <f>IF(J72&lt;&gt;"",J72,IF(G72="","",IF(H72&lt;&gt;"",EDATE(G72,H72),IF(I72&lt;&gt;"",G72+I72,""))))</f>
        <v/>
      </c>
      <c r="M72" s="13">
        <f>IF(L72="","",L72-IF(K72="",0,K72))</f>
        <v/>
      </c>
      <c r="N72" s="14">
        <f>IF(L72="","",L72-TODAY())</f>
        <v/>
      </c>
      <c r="O72" s="15">
        <f>IF(AND(A72="",D72=""),"",IF(L72="","ENTER DATES",IF(N72&lt;0,"EXPIRED",IF(TODAY()&gt;=M72,"RENEW NOW","OK"))))</f>
        <v/>
      </c>
      <c r="P72" s="11" t="n"/>
      <c r="Q72" s="11" t="n"/>
    </row>
    <row r="73">
      <c r="A73" s="11" t="n"/>
      <c r="B73" s="11" t="n"/>
      <c r="C73" s="11" t="n"/>
      <c r="D73" s="11" t="n"/>
      <c r="E73" s="11" t="n"/>
      <c r="F73" s="11" t="n"/>
      <c r="G73" s="12" t="n"/>
      <c r="H73" s="11" t="n"/>
      <c r="I73" s="11" t="n"/>
      <c r="J73" s="12" t="n"/>
      <c r="K73" s="11" t="n"/>
      <c r="L73" s="13">
        <f>IF(J73&lt;&gt;"",J73,IF(G73="","",IF(H73&lt;&gt;"",EDATE(G73,H73),IF(I73&lt;&gt;"",G73+I73,""))))</f>
        <v/>
      </c>
      <c r="M73" s="13">
        <f>IF(L73="","",L73-IF(K73="",0,K73))</f>
        <v/>
      </c>
      <c r="N73" s="14">
        <f>IF(L73="","",L73-TODAY())</f>
        <v/>
      </c>
      <c r="O73" s="15">
        <f>IF(AND(A73="",D73=""),"",IF(L73="","ENTER DATES",IF(N73&lt;0,"EXPIRED",IF(TODAY()&gt;=M73,"RENEW NOW","OK"))))</f>
        <v/>
      </c>
      <c r="P73" s="11" t="n"/>
      <c r="Q73" s="11" t="n"/>
    </row>
    <row r="74">
      <c r="A74" s="11" t="n"/>
      <c r="B74" s="11" t="n"/>
      <c r="C74" s="11" t="n"/>
      <c r="D74" s="11" t="n"/>
      <c r="E74" s="11" t="n"/>
      <c r="F74" s="11" t="n"/>
      <c r="G74" s="12" t="n"/>
      <c r="H74" s="11" t="n"/>
      <c r="I74" s="11" t="n"/>
      <c r="J74" s="12" t="n"/>
      <c r="K74" s="11" t="n"/>
      <c r="L74" s="13">
        <f>IF(J74&lt;&gt;"",J74,IF(G74="","",IF(H74&lt;&gt;"",EDATE(G74,H74),IF(I74&lt;&gt;"",G74+I74,""))))</f>
        <v/>
      </c>
      <c r="M74" s="13">
        <f>IF(L74="","",L74-IF(K74="",0,K74))</f>
        <v/>
      </c>
      <c r="N74" s="14">
        <f>IF(L74="","",L74-TODAY())</f>
        <v/>
      </c>
      <c r="O74" s="15">
        <f>IF(AND(A74="",D74=""),"",IF(L74="","ENTER DATES",IF(N74&lt;0,"EXPIRED",IF(TODAY()&gt;=M74,"RENEW NOW","OK"))))</f>
        <v/>
      </c>
      <c r="P74" s="11" t="n"/>
      <c r="Q74" s="11" t="n"/>
    </row>
    <row r="75">
      <c r="A75" s="11" t="n"/>
      <c r="B75" s="11" t="n"/>
      <c r="C75" s="11" t="n"/>
      <c r="D75" s="11" t="n"/>
      <c r="E75" s="11" t="n"/>
      <c r="F75" s="11" t="n"/>
      <c r="G75" s="12" t="n"/>
      <c r="H75" s="11" t="n"/>
      <c r="I75" s="11" t="n"/>
      <c r="J75" s="12" t="n"/>
      <c r="K75" s="11" t="n"/>
      <c r="L75" s="13">
        <f>IF(J75&lt;&gt;"",J75,IF(G75="","",IF(H75&lt;&gt;"",EDATE(G75,H75),IF(I75&lt;&gt;"",G75+I75,""))))</f>
        <v/>
      </c>
      <c r="M75" s="13">
        <f>IF(L75="","",L75-IF(K75="",0,K75))</f>
        <v/>
      </c>
      <c r="N75" s="14">
        <f>IF(L75="","",L75-TODAY())</f>
        <v/>
      </c>
      <c r="O75" s="15">
        <f>IF(AND(A75="",D75=""),"",IF(L75="","ENTER DATES",IF(N75&lt;0,"EXPIRED",IF(TODAY()&gt;=M75,"RENEW NOW","OK"))))</f>
        <v/>
      </c>
      <c r="P75" s="11" t="n"/>
      <c r="Q75" s="11" t="n"/>
    </row>
    <row r="76">
      <c r="A76" s="11" t="n"/>
      <c r="B76" s="11" t="n"/>
      <c r="C76" s="11" t="n"/>
      <c r="D76" s="11" t="n"/>
      <c r="E76" s="11" t="n"/>
      <c r="F76" s="11" t="n"/>
      <c r="G76" s="12" t="n"/>
      <c r="H76" s="11" t="n"/>
      <c r="I76" s="11" t="n"/>
      <c r="J76" s="12" t="n"/>
      <c r="K76" s="11" t="n"/>
      <c r="L76" s="13">
        <f>IF(J76&lt;&gt;"",J76,IF(G76="","",IF(H76&lt;&gt;"",EDATE(G76,H76),IF(I76&lt;&gt;"",G76+I76,""))))</f>
        <v/>
      </c>
      <c r="M76" s="13">
        <f>IF(L76="","",L76-IF(K76="",0,K76))</f>
        <v/>
      </c>
      <c r="N76" s="14">
        <f>IF(L76="","",L76-TODAY())</f>
        <v/>
      </c>
      <c r="O76" s="15">
        <f>IF(AND(A76="",D76=""),"",IF(L76="","ENTER DATES",IF(N76&lt;0,"EXPIRED",IF(TODAY()&gt;=M76,"RENEW NOW","OK"))))</f>
        <v/>
      </c>
      <c r="P76" s="11" t="n"/>
      <c r="Q76" s="11" t="n"/>
    </row>
    <row r="77">
      <c r="A77" s="11" t="n"/>
      <c r="B77" s="11" t="n"/>
      <c r="C77" s="11" t="n"/>
      <c r="D77" s="11" t="n"/>
      <c r="E77" s="11" t="n"/>
      <c r="F77" s="11" t="n"/>
      <c r="G77" s="12" t="n"/>
      <c r="H77" s="11" t="n"/>
      <c r="I77" s="11" t="n"/>
      <c r="J77" s="12" t="n"/>
      <c r="K77" s="11" t="n"/>
      <c r="L77" s="13">
        <f>IF(J77&lt;&gt;"",J77,IF(G77="","",IF(H77&lt;&gt;"",EDATE(G77,H77),IF(I77&lt;&gt;"",G77+I77,""))))</f>
        <v/>
      </c>
      <c r="M77" s="13">
        <f>IF(L77="","",L77-IF(K77="",0,K77))</f>
        <v/>
      </c>
      <c r="N77" s="14">
        <f>IF(L77="","",L77-TODAY())</f>
        <v/>
      </c>
      <c r="O77" s="15">
        <f>IF(AND(A77="",D77=""),"",IF(L77="","ENTER DATES",IF(N77&lt;0,"EXPIRED",IF(TODAY()&gt;=M77,"RENEW NOW","OK"))))</f>
        <v/>
      </c>
      <c r="P77" s="11" t="n"/>
      <c r="Q77" s="11" t="n"/>
    </row>
    <row r="78">
      <c r="A78" s="11" t="n"/>
      <c r="B78" s="11" t="n"/>
      <c r="C78" s="11" t="n"/>
      <c r="D78" s="11" t="n"/>
      <c r="E78" s="11" t="n"/>
      <c r="F78" s="11" t="n"/>
      <c r="G78" s="12" t="n"/>
      <c r="H78" s="11" t="n"/>
      <c r="I78" s="11" t="n"/>
      <c r="J78" s="12" t="n"/>
      <c r="K78" s="11" t="n"/>
      <c r="L78" s="13">
        <f>IF(J78&lt;&gt;"",J78,IF(G78="","",IF(H78&lt;&gt;"",EDATE(G78,H78),IF(I78&lt;&gt;"",G78+I78,""))))</f>
        <v/>
      </c>
      <c r="M78" s="13">
        <f>IF(L78="","",L78-IF(K78="",0,K78))</f>
        <v/>
      </c>
      <c r="N78" s="14">
        <f>IF(L78="","",L78-TODAY())</f>
        <v/>
      </c>
      <c r="O78" s="15">
        <f>IF(AND(A78="",D78=""),"",IF(L78="","ENTER DATES",IF(N78&lt;0,"EXPIRED",IF(TODAY()&gt;=M78,"RENEW NOW","OK"))))</f>
        <v/>
      </c>
      <c r="P78" s="11" t="n"/>
      <c r="Q78" s="11" t="n"/>
    </row>
    <row r="79">
      <c r="A79" s="11" t="n"/>
      <c r="B79" s="11" t="n"/>
      <c r="C79" s="11" t="n"/>
      <c r="D79" s="11" t="n"/>
      <c r="E79" s="11" t="n"/>
      <c r="F79" s="11" t="n"/>
      <c r="G79" s="12" t="n"/>
      <c r="H79" s="11" t="n"/>
      <c r="I79" s="11" t="n"/>
      <c r="J79" s="12" t="n"/>
      <c r="K79" s="11" t="n"/>
      <c r="L79" s="13">
        <f>IF(J79&lt;&gt;"",J79,IF(G79="","",IF(H79&lt;&gt;"",EDATE(G79,H79),IF(I79&lt;&gt;"",G79+I79,""))))</f>
        <v/>
      </c>
      <c r="M79" s="13">
        <f>IF(L79="","",L79-IF(K79="",0,K79))</f>
        <v/>
      </c>
      <c r="N79" s="14">
        <f>IF(L79="","",L79-TODAY())</f>
        <v/>
      </c>
      <c r="O79" s="15">
        <f>IF(AND(A79="",D79=""),"",IF(L79="","ENTER DATES",IF(N79&lt;0,"EXPIRED",IF(TODAY()&gt;=M79,"RENEW NOW","OK"))))</f>
        <v/>
      </c>
      <c r="P79" s="11" t="n"/>
      <c r="Q79" s="11" t="n"/>
    </row>
    <row r="80">
      <c r="A80" s="11" t="n"/>
      <c r="B80" s="11" t="n"/>
      <c r="C80" s="11" t="n"/>
      <c r="D80" s="11" t="n"/>
      <c r="E80" s="11" t="n"/>
      <c r="F80" s="11" t="n"/>
      <c r="G80" s="12" t="n"/>
      <c r="H80" s="11" t="n"/>
      <c r="I80" s="11" t="n"/>
      <c r="J80" s="12" t="n"/>
      <c r="K80" s="11" t="n"/>
      <c r="L80" s="13">
        <f>IF(J80&lt;&gt;"",J80,IF(G80="","",IF(H80&lt;&gt;"",EDATE(G80,H80),IF(I80&lt;&gt;"",G80+I80,""))))</f>
        <v/>
      </c>
      <c r="M80" s="13">
        <f>IF(L80="","",L80-IF(K80="",0,K80))</f>
        <v/>
      </c>
      <c r="N80" s="14">
        <f>IF(L80="","",L80-TODAY())</f>
        <v/>
      </c>
      <c r="O80" s="15">
        <f>IF(AND(A80="",D80=""),"",IF(L80="","ENTER DATES",IF(N80&lt;0,"EXPIRED",IF(TODAY()&gt;=M80,"RENEW NOW","OK"))))</f>
        <v/>
      </c>
      <c r="P80" s="11" t="n"/>
      <c r="Q80" s="11" t="n"/>
    </row>
    <row r="81">
      <c r="A81" s="11" t="n"/>
      <c r="B81" s="11" t="n"/>
      <c r="C81" s="11" t="n"/>
      <c r="D81" s="11" t="n"/>
      <c r="E81" s="11" t="n"/>
      <c r="F81" s="11" t="n"/>
      <c r="G81" s="12" t="n"/>
      <c r="H81" s="11" t="n"/>
      <c r="I81" s="11" t="n"/>
      <c r="J81" s="12" t="n"/>
      <c r="K81" s="11" t="n"/>
      <c r="L81" s="13">
        <f>IF(J81&lt;&gt;"",J81,IF(G81="","",IF(H81&lt;&gt;"",EDATE(G81,H81),IF(I81&lt;&gt;"",G81+I81,""))))</f>
        <v/>
      </c>
      <c r="M81" s="13">
        <f>IF(L81="","",L81-IF(K81="",0,K81))</f>
        <v/>
      </c>
      <c r="N81" s="14">
        <f>IF(L81="","",L81-TODAY())</f>
        <v/>
      </c>
      <c r="O81" s="15">
        <f>IF(AND(A81="",D81=""),"",IF(L81="","ENTER DATES",IF(N81&lt;0,"EXPIRED",IF(TODAY()&gt;=M81,"RENEW NOW","OK"))))</f>
        <v/>
      </c>
      <c r="P81" s="11" t="n"/>
      <c r="Q81" s="11" t="n"/>
    </row>
    <row r="82">
      <c r="A82" s="11" t="n"/>
      <c r="B82" s="11" t="n"/>
      <c r="C82" s="11" t="n"/>
      <c r="D82" s="11" t="n"/>
      <c r="E82" s="11" t="n"/>
      <c r="F82" s="11" t="n"/>
      <c r="G82" s="12" t="n"/>
      <c r="H82" s="11" t="n"/>
      <c r="I82" s="11" t="n"/>
      <c r="J82" s="12" t="n"/>
      <c r="K82" s="11" t="n"/>
      <c r="L82" s="13">
        <f>IF(J82&lt;&gt;"",J82,IF(G82="","",IF(H82&lt;&gt;"",EDATE(G82,H82),IF(I82&lt;&gt;"",G82+I82,""))))</f>
        <v/>
      </c>
      <c r="M82" s="13">
        <f>IF(L82="","",L82-IF(K82="",0,K82))</f>
        <v/>
      </c>
      <c r="N82" s="14">
        <f>IF(L82="","",L82-TODAY())</f>
        <v/>
      </c>
      <c r="O82" s="15">
        <f>IF(AND(A82="",D82=""),"",IF(L82="","ENTER DATES",IF(N82&lt;0,"EXPIRED",IF(TODAY()&gt;=M82,"RENEW NOW","OK"))))</f>
        <v/>
      </c>
      <c r="P82" s="11" t="n"/>
      <c r="Q82" s="11" t="n"/>
    </row>
    <row r="83">
      <c r="A83" s="11" t="n"/>
      <c r="B83" s="11" t="n"/>
      <c r="C83" s="11" t="n"/>
      <c r="D83" s="11" t="n"/>
      <c r="E83" s="11" t="n"/>
      <c r="F83" s="11" t="n"/>
      <c r="G83" s="12" t="n"/>
      <c r="H83" s="11" t="n"/>
      <c r="I83" s="11" t="n"/>
      <c r="J83" s="12" t="n"/>
      <c r="K83" s="11" t="n"/>
      <c r="L83" s="13">
        <f>IF(J83&lt;&gt;"",J83,IF(G83="","",IF(H83&lt;&gt;"",EDATE(G83,H83),IF(I83&lt;&gt;"",G83+I83,""))))</f>
        <v/>
      </c>
      <c r="M83" s="13">
        <f>IF(L83="","",L83-IF(K83="",0,K83))</f>
        <v/>
      </c>
      <c r="N83" s="14">
        <f>IF(L83="","",L83-TODAY())</f>
        <v/>
      </c>
      <c r="O83" s="15">
        <f>IF(AND(A83="",D83=""),"",IF(L83="","ENTER DATES",IF(N83&lt;0,"EXPIRED",IF(TODAY()&gt;=M83,"RENEW NOW","OK"))))</f>
        <v/>
      </c>
      <c r="P83" s="11" t="n"/>
      <c r="Q83" s="11" t="n"/>
    </row>
    <row r="84">
      <c r="A84" s="11" t="n"/>
      <c r="B84" s="11" t="n"/>
      <c r="C84" s="11" t="n"/>
      <c r="D84" s="11" t="n"/>
      <c r="E84" s="11" t="n"/>
      <c r="F84" s="11" t="n"/>
      <c r="G84" s="12" t="n"/>
      <c r="H84" s="11" t="n"/>
      <c r="I84" s="11" t="n"/>
      <c r="J84" s="12" t="n"/>
      <c r="K84" s="11" t="n"/>
      <c r="L84" s="13">
        <f>IF(J84&lt;&gt;"",J84,IF(G84="","",IF(H84&lt;&gt;"",EDATE(G84,H84),IF(I84&lt;&gt;"",G84+I84,""))))</f>
        <v/>
      </c>
      <c r="M84" s="13">
        <f>IF(L84="","",L84-IF(K84="",0,K84))</f>
        <v/>
      </c>
      <c r="N84" s="14">
        <f>IF(L84="","",L84-TODAY())</f>
        <v/>
      </c>
      <c r="O84" s="15">
        <f>IF(AND(A84="",D84=""),"",IF(L84="","ENTER DATES",IF(N84&lt;0,"EXPIRED",IF(TODAY()&gt;=M84,"RENEW NOW","OK"))))</f>
        <v/>
      </c>
      <c r="P84" s="11" t="n"/>
      <c r="Q84" s="11" t="n"/>
    </row>
    <row r="85">
      <c r="A85" s="11" t="n"/>
      <c r="B85" s="11" t="n"/>
      <c r="C85" s="11" t="n"/>
      <c r="D85" s="11" t="n"/>
      <c r="E85" s="11" t="n"/>
      <c r="F85" s="11" t="n"/>
      <c r="G85" s="12" t="n"/>
      <c r="H85" s="11" t="n"/>
      <c r="I85" s="11" t="n"/>
      <c r="J85" s="12" t="n"/>
      <c r="K85" s="11" t="n"/>
      <c r="L85" s="13">
        <f>IF(J85&lt;&gt;"",J85,IF(G85="","",IF(H85&lt;&gt;"",EDATE(G85,H85),IF(I85&lt;&gt;"",G85+I85,""))))</f>
        <v/>
      </c>
      <c r="M85" s="13">
        <f>IF(L85="","",L85-IF(K85="",0,K85))</f>
        <v/>
      </c>
      <c r="N85" s="14">
        <f>IF(L85="","",L85-TODAY())</f>
        <v/>
      </c>
      <c r="O85" s="15">
        <f>IF(AND(A85="",D85=""),"",IF(L85="","ENTER DATES",IF(N85&lt;0,"EXPIRED",IF(TODAY()&gt;=M85,"RENEW NOW","OK"))))</f>
        <v/>
      </c>
      <c r="P85" s="11" t="n"/>
      <c r="Q85" s="11" t="n"/>
    </row>
    <row r="86">
      <c r="A86" s="11" t="n"/>
      <c r="B86" s="11" t="n"/>
      <c r="C86" s="11" t="n"/>
      <c r="D86" s="11" t="n"/>
      <c r="E86" s="11" t="n"/>
      <c r="F86" s="11" t="n"/>
      <c r="G86" s="12" t="n"/>
      <c r="H86" s="11" t="n"/>
      <c r="I86" s="11" t="n"/>
      <c r="J86" s="12" t="n"/>
      <c r="K86" s="11" t="n"/>
      <c r="L86" s="13">
        <f>IF(J86&lt;&gt;"",J86,IF(G86="","",IF(H86&lt;&gt;"",EDATE(G86,H86),IF(I86&lt;&gt;"",G86+I86,""))))</f>
        <v/>
      </c>
      <c r="M86" s="13">
        <f>IF(L86="","",L86-IF(K86="",0,K86))</f>
        <v/>
      </c>
      <c r="N86" s="14">
        <f>IF(L86="","",L86-TODAY())</f>
        <v/>
      </c>
      <c r="O86" s="15">
        <f>IF(AND(A86="",D86=""),"",IF(L86="","ENTER DATES",IF(N86&lt;0,"EXPIRED",IF(TODAY()&gt;=M86,"RENEW NOW","OK"))))</f>
        <v/>
      </c>
      <c r="P86" s="11" t="n"/>
      <c r="Q86" s="11" t="n"/>
    </row>
    <row r="87">
      <c r="A87" s="11" t="n"/>
      <c r="B87" s="11" t="n"/>
      <c r="C87" s="11" t="n"/>
      <c r="D87" s="11" t="n"/>
      <c r="E87" s="11" t="n"/>
      <c r="F87" s="11" t="n"/>
      <c r="G87" s="12" t="n"/>
      <c r="H87" s="11" t="n"/>
      <c r="I87" s="11" t="n"/>
      <c r="J87" s="12" t="n"/>
      <c r="K87" s="11" t="n"/>
      <c r="L87" s="13">
        <f>IF(J87&lt;&gt;"",J87,IF(G87="","",IF(H87&lt;&gt;"",EDATE(G87,H87),IF(I87&lt;&gt;"",G87+I87,""))))</f>
        <v/>
      </c>
      <c r="M87" s="13">
        <f>IF(L87="","",L87-IF(K87="",0,K87))</f>
        <v/>
      </c>
      <c r="N87" s="14">
        <f>IF(L87="","",L87-TODAY())</f>
        <v/>
      </c>
      <c r="O87" s="15">
        <f>IF(AND(A87="",D87=""),"",IF(L87="","ENTER DATES",IF(N87&lt;0,"EXPIRED",IF(TODAY()&gt;=M87,"RENEW NOW","OK"))))</f>
        <v/>
      </c>
      <c r="P87" s="11" t="n"/>
      <c r="Q87" s="11" t="n"/>
    </row>
    <row r="88">
      <c r="A88" s="11" t="n"/>
      <c r="B88" s="11" t="n"/>
      <c r="C88" s="11" t="n"/>
      <c r="D88" s="11" t="n"/>
      <c r="E88" s="11" t="n"/>
      <c r="F88" s="11" t="n"/>
      <c r="G88" s="12" t="n"/>
      <c r="H88" s="11" t="n"/>
      <c r="I88" s="11" t="n"/>
      <c r="J88" s="12" t="n"/>
      <c r="K88" s="11" t="n"/>
      <c r="L88" s="13">
        <f>IF(J88&lt;&gt;"",J88,IF(G88="","",IF(H88&lt;&gt;"",EDATE(G88,H88),IF(I88&lt;&gt;"",G88+I88,""))))</f>
        <v/>
      </c>
      <c r="M88" s="13">
        <f>IF(L88="","",L88-IF(K88="",0,K88))</f>
        <v/>
      </c>
      <c r="N88" s="14">
        <f>IF(L88="","",L88-TODAY())</f>
        <v/>
      </c>
      <c r="O88" s="15">
        <f>IF(AND(A88="",D88=""),"",IF(L88="","ENTER DATES",IF(N88&lt;0,"EXPIRED",IF(TODAY()&gt;=M88,"RENEW NOW","OK"))))</f>
        <v/>
      </c>
      <c r="P88" s="11" t="n"/>
      <c r="Q88" s="11" t="n"/>
    </row>
    <row r="89">
      <c r="A89" s="11" t="n"/>
      <c r="B89" s="11" t="n"/>
      <c r="C89" s="11" t="n"/>
      <c r="D89" s="11" t="n"/>
      <c r="E89" s="11" t="n"/>
      <c r="F89" s="11" t="n"/>
      <c r="G89" s="12" t="n"/>
      <c r="H89" s="11" t="n"/>
      <c r="I89" s="11" t="n"/>
      <c r="J89" s="12" t="n"/>
      <c r="K89" s="11" t="n"/>
      <c r="L89" s="13">
        <f>IF(J89&lt;&gt;"",J89,IF(G89="","",IF(H89&lt;&gt;"",EDATE(G89,H89),IF(I89&lt;&gt;"",G89+I89,""))))</f>
        <v/>
      </c>
      <c r="M89" s="13">
        <f>IF(L89="","",L89-IF(K89="",0,K89))</f>
        <v/>
      </c>
      <c r="N89" s="14">
        <f>IF(L89="","",L89-TODAY())</f>
        <v/>
      </c>
      <c r="O89" s="15">
        <f>IF(AND(A89="",D89=""),"",IF(L89="","ENTER DATES",IF(N89&lt;0,"EXPIRED",IF(TODAY()&gt;=M89,"RENEW NOW","OK"))))</f>
        <v/>
      </c>
      <c r="P89" s="11" t="n"/>
      <c r="Q89" s="11" t="n"/>
    </row>
    <row r="90">
      <c r="A90" s="11" t="n"/>
      <c r="B90" s="11" t="n"/>
      <c r="C90" s="11" t="n"/>
      <c r="D90" s="11" t="n"/>
      <c r="E90" s="11" t="n"/>
      <c r="F90" s="11" t="n"/>
      <c r="G90" s="12" t="n"/>
      <c r="H90" s="11" t="n"/>
      <c r="I90" s="11" t="n"/>
      <c r="J90" s="12" t="n"/>
      <c r="K90" s="11" t="n"/>
      <c r="L90" s="13">
        <f>IF(J90&lt;&gt;"",J90,IF(G90="","",IF(H90&lt;&gt;"",EDATE(G90,H90),IF(I90&lt;&gt;"",G90+I90,""))))</f>
        <v/>
      </c>
      <c r="M90" s="13">
        <f>IF(L90="","",L90-IF(K90="",0,K90))</f>
        <v/>
      </c>
      <c r="N90" s="14">
        <f>IF(L90="","",L90-TODAY())</f>
        <v/>
      </c>
      <c r="O90" s="15">
        <f>IF(AND(A90="",D90=""),"",IF(L90="","ENTER DATES",IF(N90&lt;0,"EXPIRED",IF(TODAY()&gt;=M90,"RENEW NOW","OK"))))</f>
        <v/>
      </c>
      <c r="P90" s="11" t="n"/>
      <c r="Q90" s="11" t="n"/>
    </row>
    <row r="91">
      <c r="A91" s="11" t="n"/>
      <c r="B91" s="11" t="n"/>
      <c r="C91" s="11" t="n"/>
      <c r="D91" s="11" t="n"/>
      <c r="E91" s="11" t="n"/>
      <c r="F91" s="11" t="n"/>
      <c r="G91" s="12" t="n"/>
      <c r="H91" s="11" t="n"/>
      <c r="I91" s="11" t="n"/>
      <c r="J91" s="12" t="n"/>
      <c r="K91" s="11" t="n"/>
      <c r="L91" s="13">
        <f>IF(J91&lt;&gt;"",J91,IF(G91="","",IF(H91&lt;&gt;"",EDATE(G91,H91),IF(I91&lt;&gt;"",G91+I91,""))))</f>
        <v/>
      </c>
      <c r="M91" s="13">
        <f>IF(L91="","",L91-IF(K91="",0,K91))</f>
        <v/>
      </c>
      <c r="N91" s="14">
        <f>IF(L91="","",L91-TODAY())</f>
        <v/>
      </c>
      <c r="O91" s="15">
        <f>IF(AND(A91="",D91=""),"",IF(L91="","ENTER DATES",IF(N91&lt;0,"EXPIRED",IF(TODAY()&gt;=M91,"RENEW NOW","OK"))))</f>
        <v/>
      </c>
      <c r="P91" s="11" t="n"/>
      <c r="Q91" s="11" t="n"/>
    </row>
    <row r="92">
      <c r="A92" s="11" t="n"/>
      <c r="B92" s="11" t="n"/>
      <c r="C92" s="11" t="n"/>
      <c r="D92" s="11" t="n"/>
      <c r="E92" s="11" t="n"/>
      <c r="F92" s="11" t="n"/>
      <c r="G92" s="12" t="n"/>
      <c r="H92" s="11" t="n"/>
      <c r="I92" s="11" t="n"/>
      <c r="J92" s="12" t="n"/>
      <c r="K92" s="11" t="n"/>
      <c r="L92" s="13">
        <f>IF(J92&lt;&gt;"",J92,IF(G92="","",IF(H92&lt;&gt;"",EDATE(G92,H92),IF(I92&lt;&gt;"",G92+I92,""))))</f>
        <v/>
      </c>
      <c r="M92" s="13">
        <f>IF(L92="","",L92-IF(K92="",0,K92))</f>
        <v/>
      </c>
      <c r="N92" s="14">
        <f>IF(L92="","",L92-TODAY())</f>
        <v/>
      </c>
      <c r="O92" s="15">
        <f>IF(AND(A92="",D92=""),"",IF(L92="","ENTER DATES",IF(N92&lt;0,"EXPIRED",IF(TODAY()&gt;=M92,"RENEW NOW","OK"))))</f>
        <v/>
      </c>
      <c r="P92" s="11" t="n"/>
      <c r="Q92" s="11" t="n"/>
    </row>
    <row r="93">
      <c r="A93" s="11" t="n"/>
      <c r="B93" s="11" t="n"/>
      <c r="C93" s="11" t="n"/>
      <c r="D93" s="11" t="n"/>
      <c r="E93" s="11" t="n"/>
      <c r="F93" s="11" t="n"/>
      <c r="G93" s="12" t="n"/>
      <c r="H93" s="11" t="n"/>
      <c r="I93" s="11" t="n"/>
      <c r="J93" s="12" t="n"/>
      <c r="K93" s="11" t="n"/>
      <c r="L93" s="13">
        <f>IF(J93&lt;&gt;"",J93,IF(G93="","",IF(H93&lt;&gt;"",EDATE(G93,H93),IF(I93&lt;&gt;"",G93+I93,""))))</f>
        <v/>
      </c>
      <c r="M93" s="13">
        <f>IF(L93="","",L93-IF(K93="",0,K93))</f>
        <v/>
      </c>
      <c r="N93" s="14">
        <f>IF(L93="","",L93-TODAY())</f>
        <v/>
      </c>
      <c r="O93" s="15">
        <f>IF(AND(A93="",D93=""),"",IF(L93="","ENTER DATES",IF(N93&lt;0,"EXPIRED",IF(TODAY()&gt;=M93,"RENEW NOW","OK"))))</f>
        <v/>
      </c>
      <c r="P93" s="11" t="n"/>
      <c r="Q93" s="11" t="n"/>
    </row>
    <row r="94">
      <c r="A94" s="11" t="n"/>
      <c r="B94" s="11" t="n"/>
      <c r="C94" s="11" t="n"/>
      <c r="D94" s="11" t="n"/>
      <c r="E94" s="11" t="n"/>
      <c r="F94" s="11" t="n"/>
      <c r="G94" s="12" t="n"/>
      <c r="H94" s="11" t="n"/>
      <c r="I94" s="11" t="n"/>
      <c r="J94" s="12" t="n"/>
      <c r="K94" s="11" t="n"/>
      <c r="L94" s="13">
        <f>IF(J94&lt;&gt;"",J94,IF(G94="","",IF(H94&lt;&gt;"",EDATE(G94,H94),IF(I94&lt;&gt;"",G94+I94,""))))</f>
        <v/>
      </c>
      <c r="M94" s="13">
        <f>IF(L94="","",L94-IF(K94="",0,K94))</f>
        <v/>
      </c>
      <c r="N94" s="14">
        <f>IF(L94="","",L94-TODAY())</f>
        <v/>
      </c>
      <c r="O94" s="15">
        <f>IF(AND(A94="",D94=""),"",IF(L94="","ENTER DATES",IF(N94&lt;0,"EXPIRED",IF(TODAY()&gt;=M94,"RENEW NOW","OK"))))</f>
        <v/>
      </c>
      <c r="P94" s="11" t="n"/>
      <c r="Q94" s="11" t="n"/>
    </row>
    <row r="95">
      <c r="A95" s="11" t="n"/>
      <c r="B95" s="11" t="n"/>
      <c r="C95" s="11" t="n"/>
      <c r="D95" s="11" t="n"/>
      <c r="E95" s="11" t="n"/>
      <c r="F95" s="11" t="n"/>
      <c r="G95" s="12" t="n"/>
      <c r="H95" s="11" t="n"/>
      <c r="I95" s="11" t="n"/>
      <c r="J95" s="12" t="n"/>
      <c r="K95" s="11" t="n"/>
      <c r="L95" s="13">
        <f>IF(J95&lt;&gt;"",J95,IF(G95="","",IF(H95&lt;&gt;"",EDATE(G95,H95),IF(I95&lt;&gt;"",G95+I95,""))))</f>
        <v/>
      </c>
      <c r="M95" s="13">
        <f>IF(L95="","",L95-IF(K95="",0,K95))</f>
        <v/>
      </c>
      <c r="N95" s="14">
        <f>IF(L95="","",L95-TODAY())</f>
        <v/>
      </c>
      <c r="O95" s="15">
        <f>IF(AND(A95="",D95=""),"",IF(L95="","ENTER DATES",IF(N95&lt;0,"EXPIRED",IF(TODAY()&gt;=M95,"RENEW NOW","OK"))))</f>
        <v/>
      </c>
      <c r="P95" s="11" t="n"/>
      <c r="Q95" s="11" t="n"/>
    </row>
    <row r="96">
      <c r="A96" s="11" t="n"/>
      <c r="B96" s="11" t="n"/>
      <c r="C96" s="11" t="n"/>
      <c r="D96" s="11" t="n"/>
      <c r="E96" s="11" t="n"/>
      <c r="F96" s="11" t="n"/>
      <c r="G96" s="12" t="n"/>
      <c r="H96" s="11" t="n"/>
      <c r="I96" s="11" t="n"/>
      <c r="J96" s="12" t="n"/>
      <c r="K96" s="11" t="n"/>
      <c r="L96" s="13">
        <f>IF(J96&lt;&gt;"",J96,IF(G96="","",IF(H96&lt;&gt;"",EDATE(G96,H96),IF(I96&lt;&gt;"",G96+I96,""))))</f>
        <v/>
      </c>
      <c r="M96" s="13">
        <f>IF(L96="","",L96-IF(K96="",0,K96))</f>
        <v/>
      </c>
      <c r="N96" s="14">
        <f>IF(L96="","",L96-TODAY())</f>
        <v/>
      </c>
      <c r="O96" s="15">
        <f>IF(AND(A96="",D96=""),"",IF(L96="","ENTER DATES",IF(N96&lt;0,"EXPIRED",IF(TODAY()&gt;=M96,"RENEW NOW","OK"))))</f>
        <v/>
      </c>
      <c r="P96" s="11" t="n"/>
      <c r="Q96" s="11" t="n"/>
    </row>
    <row r="97">
      <c r="A97" s="11" t="n"/>
      <c r="B97" s="11" t="n"/>
      <c r="C97" s="11" t="n"/>
      <c r="D97" s="11" t="n"/>
      <c r="E97" s="11" t="n"/>
      <c r="F97" s="11" t="n"/>
      <c r="G97" s="12" t="n"/>
      <c r="H97" s="11" t="n"/>
      <c r="I97" s="11" t="n"/>
      <c r="J97" s="12" t="n"/>
      <c r="K97" s="11" t="n"/>
      <c r="L97" s="13">
        <f>IF(J97&lt;&gt;"",J97,IF(G97="","",IF(H97&lt;&gt;"",EDATE(G97,H97),IF(I97&lt;&gt;"",G97+I97,""))))</f>
        <v/>
      </c>
      <c r="M97" s="13">
        <f>IF(L97="","",L97-IF(K97="",0,K97))</f>
        <v/>
      </c>
      <c r="N97" s="14">
        <f>IF(L97="","",L97-TODAY())</f>
        <v/>
      </c>
      <c r="O97" s="15">
        <f>IF(AND(A97="",D97=""),"",IF(L97="","ENTER DATES",IF(N97&lt;0,"EXPIRED",IF(TODAY()&gt;=M97,"RENEW NOW","OK"))))</f>
        <v/>
      </c>
      <c r="P97" s="11" t="n"/>
      <c r="Q97" s="11" t="n"/>
    </row>
    <row r="98">
      <c r="A98" s="11" t="n"/>
      <c r="B98" s="11" t="n"/>
      <c r="C98" s="11" t="n"/>
      <c r="D98" s="11" t="n"/>
      <c r="E98" s="11" t="n"/>
      <c r="F98" s="11" t="n"/>
      <c r="G98" s="12" t="n"/>
      <c r="H98" s="11" t="n"/>
      <c r="I98" s="11" t="n"/>
      <c r="J98" s="12" t="n"/>
      <c r="K98" s="11" t="n"/>
      <c r="L98" s="13">
        <f>IF(J98&lt;&gt;"",J98,IF(G98="","",IF(H98&lt;&gt;"",EDATE(G98,H98),IF(I98&lt;&gt;"",G98+I98,""))))</f>
        <v/>
      </c>
      <c r="M98" s="13">
        <f>IF(L98="","",L98-IF(K98="",0,K98))</f>
        <v/>
      </c>
      <c r="N98" s="14">
        <f>IF(L98="","",L98-TODAY())</f>
        <v/>
      </c>
      <c r="O98" s="15">
        <f>IF(AND(A98="",D98=""),"",IF(L98="","ENTER DATES",IF(N98&lt;0,"EXPIRED",IF(TODAY()&gt;=M98,"RENEW NOW","OK"))))</f>
        <v/>
      </c>
      <c r="P98" s="11" t="n"/>
      <c r="Q98" s="11" t="n"/>
    </row>
    <row r="99">
      <c r="A99" s="11" t="n"/>
      <c r="B99" s="11" t="n"/>
      <c r="C99" s="11" t="n"/>
      <c r="D99" s="11" t="n"/>
      <c r="E99" s="11" t="n"/>
      <c r="F99" s="11" t="n"/>
      <c r="G99" s="12" t="n"/>
      <c r="H99" s="11" t="n"/>
      <c r="I99" s="11" t="n"/>
      <c r="J99" s="12" t="n"/>
      <c r="K99" s="11" t="n"/>
      <c r="L99" s="13">
        <f>IF(J99&lt;&gt;"",J99,IF(G99="","",IF(H99&lt;&gt;"",EDATE(G99,H99),IF(I99&lt;&gt;"",G99+I99,""))))</f>
        <v/>
      </c>
      <c r="M99" s="13">
        <f>IF(L99="","",L99-IF(K99="",0,K99))</f>
        <v/>
      </c>
      <c r="N99" s="14">
        <f>IF(L99="","",L99-TODAY())</f>
        <v/>
      </c>
      <c r="O99" s="15">
        <f>IF(AND(A99="",D99=""),"",IF(L99="","ENTER DATES",IF(N99&lt;0,"EXPIRED",IF(TODAY()&gt;=M99,"RENEW NOW","OK"))))</f>
        <v/>
      </c>
      <c r="P99" s="11" t="n"/>
      <c r="Q99" s="11" t="n"/>
    </row>
    <row r="100">
      <c r="A100" s="11" t="n"/>
      <c r="B100" s="11" t="n"/>
      <c r="C100" s="11" t="n"/>
      <c r="D100" s="11" t="n"/>
      <c r="E100" s="11" t="n"/>
      <c r="F100" s="11" t="n"/>
      <c r="G100" s="12" t="n"/>
      <c r="H100" s="11" t="n"/>
      <c r="I100" s="11" t="n"/>
      <c r="J100" s="12" t="n"/>
      <c r="K100" s="11" t="n"/>
      <c r="L100" s="13">
        <f>IF(J100&lt;&gt;"",J100,IF(G100="","",IF(H100&lt;&gt;"",EDATE(G100,H100),IF(I100&lt;&gt;"",G100+I100,""))))</f>
        <v/>
      </c>
      <c r="M100" s="13">
        <f>IF(L100="","",L100-IF(K100="",0,K100))</f>
        <v/>
      </c>
      <c r="N100" s="14">
        <f>IF(L100="","",L100-TODAY())</f>
        <v/>
      </c>
      <c r="O100" s="15">
        <f>IF(AND(A100="",D100=""),"",IF(L100="","ENTER DATES",IF(N100&lt;0,"EXPIRED",IF(TODAY()&gt;=M100,"RENEW NOW","OK"))))</f>
        <v/>
      </c>
      <c r="P100" s="11" t="n"/>
      <c r="Q100" s="11" t="n"/>
    </row>
    <row r="101">
      <c r="A101" s="11" t="n"/>
      <c r="B101" s="11" t="n"/>
      <c r="C101" s="11" t="n"/>
      <c r="D101" s="11" t="n"/>
      <c r="E101" s="11" t="n"/>
      <c r="F101" s="11" t="n"/>
      <c r="G101" s="12" t="n"/>
      <c r="H101" s="11" t="n"/>
      <c r="I101" s="11" t="n"/>
      <c r="J101" s="12" t="n"/>
      <c r="K101" s="11" t="n"/>
      <c r="L101" s="13">
        <f>IF(J101&lt;&gt;"",J101,IF(G101="","",IF(H101&lt;&gt;"",EDATE(G101,H101),IF(I101&lt;&gt;"",G101+I101,""))))</f>
        <v/>
      </c>
      <c r="M101" s="13">
        <f>IF(L101="","",L101-IF(K101="",0,K101))</f>
        <v/>
      </c>
      <c r="N101" s="14">
        <f>IF(L101="","",L101-TODAY())</f>
        <v/>
      </c>
      <c r="O101" s="15">
        <f>IF(AND(A101="",D101=""),"",IF(L101="","ENTER DATES",IF(N101&lt;0,"EXPIRED",IF(TODAY()&gt;=M101,"RENEW NOW","OK"))))</f>
        <v/>
      </c>
      <c r="P101" s="11" t="n"/>
      <c r="Q101" s="11" t="n"/>
    </row>
    <row r="102">
      <c r="A102" s="11" t="n"/>
      <c r="B102" s="11" t="n"/>
      <c r="C102" s="11" t="n"/>
      <c r="D102" s="11" t="n"/>
      <c r="E102" s="11" t="n"/>
      <c r="F102" s="11" t="n"/>
      <c r="G102" s="12" t="n"/>
      <c r="H102" s="11" t="n"/>
      <c r="I102" s="11" t="n"/>
      <c r="J102" s="12" t="n"/>
      <c r="K102" s="11" t="n"/>
      <c r="L102" s="13">
        <f>IF(J102&lt;&gt;"",J102,IF(G102="","",IF(H102&lt;&gt;"",EDATE(G102,H102),IF(I102&lt;&gt;"",G102+I102,""))))</f>
        <v/>
      </c>
      <c r="M102" s="13">
        <f>IF(L102="","",L102-IF(K102="",0,K102))</f>
        <v/>
      </c>
      <c r="N102" s="14">
        <f>IF(L102="","",L102-TODAY())</f>
        <v/>
      </c>
      <c r="O102" s="15">
        <f>IF(AND(A102="",D102=""),"",IF(L102="","ENTER DATES",IF(N102&lt;0,"EXPIRED",IF(TODAY()&gt;=M102,"RENEW NOW","OK"))))</f>
        <v/>
      </c>
      <c r="P102" s="11" t="n"/>
      <c r="Q102" s="11" t="n"/>
    </row>
    <row r="103">
      <c r="A103" s="11" t="n"/>
      <c r="B103" s="11" t="n"/>
      <c r="C103" s="11" t="n"/>
      <c r="D103" s="11" t="n"/>
      <c r="E103" s="11" t="n"/>
      <c r="F103" s="11" t="n"/>
      <c r="G103" s="12" t="n"/>
      <c r="H103" s="11" t="n"/>
      <c r="I103" s="11" t="n"/>
      <c r="J103" s="12" t="n"/>
      <c r="K103" s="11" t="n"/>
      <c r="L103" s="13">
        <f>IF(J103&lt;&gt;"",J103,IF(G103="","",IF(H103&lt;&gt;"",EDATE(G103,H103),IF(I103&lt;&gt;"",G103+I103,""))))</f>
        <v/>
      </c>
      <c r="M103" s="13">
        <f>IF(L103="","",L103-IF(K103="",0,K103))</f>
        <v/>
      </c>
      <c r="N103" s="14">
        <f>IF(L103="","",L103-TODAY())</f>
        <v/>
      </c>
      <c r="O103" s="15">
        <f>IF(AND(A103="",D103=""),"",IF(L103="","ENTER DATES",IF(N103&lt;0,"EXPIRED",IF(TODAY()&gt;=M103,"RENEW NOW","OK"))))</f>
        <v/>
      </c>
      <c r="P103" s="11" t="n"/>
      <c r="Q103" s="11" t="n"/>
    </row>
    <row r="104">
      <c r="A104" s="11" t="n"/>
      <c r="B104" s="11" t="n"/>
      <c r="C104" s="11" t="n"/>
      <c r="D104" s="11" t="n"/>
      <c r="E104" s="11" t="n"/>
      <c r="F104" s="11" t="n"/>
      <c r="G104" s="12" t="n"/>
      <c r="H104" s="11" t="n"/>
      <c r="I104" s="11" t="n"/>
      <c r="J104" s="12" t="n"/>
      <c r="K104" s="11" t="n"/>
      <c r="L104" s="13">
        <f>IF(J104&lt;&gt;"",J104,IF(G104="","",IF(H104&lt;&gt;"",EDATE(G104,H104),IF(I104&lt;&gt;"",G104+I104,""))))</f>
        <v/>
      </c>
      <c r="M104" s="13">
        <f>IF(L104="","",L104-IF(K104="",0,K104))</f>
        <v/>
      </c>
      <c r="N104" s="14">
        <f>IF(L104="","",L104-TODAY())</f>
        <v/>
      </c>
      <c r="O104" s="15">
        <f>IF(AND(A104="",D104=""),"",IF(L104="","ENTER DATES",IF(N104&lt;0,"EXPIRED",IF(TODAY()&gt;=M104,"RENEW NOW","OK"))))</f>
        <v/>
      </c>
      <c r="P104" s="11" t="n"/>
      <c r="Q104" s="11" t="n"/>
    </row>
  </sheetData>
  <autoFilter ref="A4:Q104"/>
  <conditionalFormatting sqref="O5:O104">
    <cfRule type="expression" priority="1" dxfId="0">
      <formula>$O5="EXPIRED"</formula>
    </cfRule>
    <cfRule type="expression" priority="2" dxfId="1">
      <formula>$O5="RENEW NOW"</formula>
    </cfRule>
    <cfRule type="expression" priority="3" dxfId="2">
      <formula>$O5="OK"</formula>
    </cfRule>
  </conditionalFormatting>
  <dataValidations count="1">
    <dataValidation sqref="C5:C104" showDropDown="0" showInputMessage="0" showErrorMessage="0" allowBlank="1" type="list">
      <formula1>"Kuwait,Bahrain,Oman,UAE,Saudi Arabia,Qatar,Other"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10" customWidth="1" min="1" max="1"/>
    <col width="30" customWidth="1" min="2" max="2"/>
    <col width="55" customWidth="1" min="3" max="3"/>
    <col width="42" customWidth="1" min="4" max="4"/>
    <col width="18" customWidth="1" min="5" max="5"/>
  </cols>
  <sheetData>
    <row r="1">
      <c r="A1" s="6" t="inlineStr">
        <is>
          <t>Known validity periods and re-approval triggers</t>
        </is>
      </c>
    </row>
    <row r="2">
      <c r="A2" s="5" t="inlineStr">
        <is>
          <t>Source strength: Official text = read in the regulation · Official summary = quoted in an official government publication · Verify = confirm with the authority or importer.</t>
        </is>
      </c>
    </row>
    <row r="4">
      <c r="A4" s="16" t="inlineStr">
        <is>
          <t>Market</t>
        </is>
      </c>
      <c r="B4" s="16" t="inlineStr">
        <is>
          <t>Item</t>
        </is>
      </c>
      <c r="C4" s="16" t="inlineStr">
        <is>
          <t>Validity / trigger</t>
        </is>
      </c>
      <c r="D4" s="16" t="inlineStr">
        <is>
          <t>Source</t>
        </is>
      </c>
      <c r="E4" s="16" t="inlineStr">
        <is>
          <t>Strength</t>
        </is>
      </c>
    </row>
    <row r="5">
      <c r="A5" s="17" t="inlineStr">
        <is>
          <t>Oman</t>
        </is>
      </c>
      <c r="B5" s="17" t="inlineStr">
        <is>
          <t>Label approval (FSQC)</t>
        </is>
      </c>
      <c r="C5" s="17" t="inlineStr">
        <is>
          <t>5 years, unless the food's data, ingredients or the referenced standard change</t>
        </is>
      </c>
      <c r="D5" s="17" t="inlineStr">
        <is>
          <t>Ministerial Decision 69/2024, Art. 9 (in force 1 Jan 2025)</t>
        </is>
      </c>
      <c r="E5" s="17" t="inlineStr">
        <is>
          <t>Official text</t>
        </is>
      </c>
    </row>
    <row r="6">
      <c r="A6" s="17" t="inlineStr">
        <is>
          <t>Oman</t>
        </is>
      </c>
      <c r="B6" s="17" t="inlineStr">
        <is>
          <t>Advertising / promotion approval</t>
        </is>
      </c>
      <c r="C6" s="17" t="inlineStr">
        <is>
          <t>30 days from issue; one approval per campaign, any channel incl. online</t>
        </is>
      </c>
      <c r="D6" s="17" t="inlineStr">
        <is>
          <t>MD 69/2024, Arts 10–13</t>
        </is>
      </c>
      <c r="E6" s="17" t="inlineStr">
        <is>
          <t>Official text</t>
        </is>
      </c>
    </row>
    <row r="7">
      <c r="A7" s="17" t="inlineStr">
        <is>
          <t>Oman</t>
        </is>
      </c>
      <c r="B7" s="17" t="inlineStr">
        <is>
          <t>Lab test report for label approval</t>
        </is>
      </c>
      <c r="C7" s="17" t="inlineStr">
        <is>
          <t>Must be no older than 12 months when submitted; FSQC-accredited lab; includes nutrition facts</t>
        </is>
      </c>
      <c r="D7" s="17" t="inlineStr">
        <is>
          <t>MD 69/2024, Art. 8(6)</t>
        </is>
      </c>
      <c r="E7" s="17" t="inlineStr">
        <is>
          <t>Official text</t>
        </is>
      </c>
    </row>
    <row r="8">
      <c r="A8" s="17" t="inlineStr">
        <is>
          <t>Oman</t>
        </is>
      </c>
      <c r="B8" s="17" t="inlineStr">
        <is>
          <t>Food registration</t>
        </is>
      </c>
      <c r="C8" s="17" t="inlineStr">
        <is>
          <t>Required for every imported food; re-register when label, ingredients or formulation change</t>
        </is>
      </c>
      <c r="D8" s="17" t="inlineStr">
        <is>
          <t>MD 69/2024, Art. 2(3)</t>
        </is>
      </c>
      <c r="E8" s="17" t="inlineStr">
        <is>
          <t>Official text</t>
        </is>
      </c>
    </row>
    <row r="9">
      <c r="A9" s="17" t="inlineStr">
        <is>
          <t>Oman</t>
        </is>
      </c>
      <c r="B9" s="17" t="inlineStr">
        <is>
          <t>Halal certificates</t>
        </is>
      </c>
      <c r="C9" s="17" t="inlineStr">
        <is>
          <t>From 1 July 2027, only certificates from FSQC-designated bodies accepted</t>
        </is>
      </c>
      <c r="D9" s="17" t="inlineStr">
        <is>
          <t>Secondary reporting of an FSQC announcement</t>
        </is>
      </c>
      <c r="E9" s="17" t="inlineStr">
        <is>
          <t>Verify</t>
        </is>
      </c>
    </row>
    <row r="10">
      <c r="A10" s="17" t="inlineStr">
        <is>
          <t>UAE</t>
        </is>
      </c>
      <c r="B10" s="17" t="inlineStr">
        <is>
          <t>Label assessment</t>
        </is>
      </c>
      <c r="C10" s="17" t="inlineStr">
        <is>
          <t>Redo after any change to package, weight, label or barcode</t>
        </is>
      </c>
      <c r="D10" s="17" t="inlineStr">
        <is>
          <t>USDA FAS FAIRS UAE TC2025-0008 (21 Nov 2025)</t>
        </is>
      </c>
      <c r="E10" s="17" t="inlineStr">
        <is>
          <t>Official summary</t>
        </is>
      </c>
    </row>
    <row r="11">
      <c r="A11" s="17" t="inlineStr">
        <is>
          <t>UAE</t>
        </is>
      </c>
      <c r="B11" s="17" t="inlineStr">
        <is>
          <t>Product registration (ZAD / FIRS)</t>
        </is>
      </c>
      <c r="C11" s="17" t="inlineStr">
        <is>
          <t>Each pack size is a separate registration</t>
        </is>
      </c>
      <c r="D11" s="17" t="inlineStr">
        <is>
          <t>USDA FAS FAIRS UAE TC2025-0008</t>
        </is>
      </c>
      <c r="E11" s="17" t="inlineStr">
        <is>
          <t>Official summary</t>
        </is>
      </c>
    </row>
    <row r="12">
      <c r="A12" s="17" t="inlineStr">
        <is>
          <t>Kuwait</t>
        </is>
      </c>
      <c r="B12" s="17" t="inlineStr">
        <is>
          <t>PAFN prior approval / product registry</t>
        </is>
      </c>
      <c r="C12" s="17" t="inlineStr">
        <is>
          <t>Required before import; check validity of your approval with PAFN or your importer</t>
        </is>
      </c>
      <c r="D12" s="17" t="inlineStr">
        <is>
          <t>PAFN MR 6/2023, Art. 7</t>
        </is>
      </c>
      <c r="E12" s="17" t="inlineStr">
        <is>
          <t>Official text (validity: Verify)</t>
        </is>
      </c>
    </row>
    <row r="13">
      <c r="A13" s="17" t="inlineStr">
        <is>
          <t>Bahrain</t>
        </is>
      </c>
      <c r="B13" s="17" t="inlineStr">
        <is>
          <t>Importer licences</t>
        </is>
      </c>
      <c r="C13" s="17" t="inlineStr">
        <is>
          <t>Commercial registration + certificate to practise under health surveillance; renew per licence terms. Regular foods need no product registration</t>
        </is>
      </c>
      <c r="D13" s="17" t="inlineStr">
        <is>
          <t>MOH Food Importers Guide (2022)</t>
        </is>
      </c>
      <c r="E13" s="17" t="inlineStr">
        <is>
          <t>Official text (validity: Verify)</t>
        </is>
      </c>
    </row>
    <row r="14">
      <c r="A14" s="17" t="inlineStr">
        <is>
          <t>GCC</t>
        </is>
      </c>
      <c r="B14" s="17" t="inlineStr">
        <is>
          <t>GSO 2810:2025 allergens · GSO 2233:2025 nutrition labelling · GSO 9:2022/Amd 1:2025</t>
        </is>
      </c>
      <c r="C14" s="17" t="inlineStr">
        <is>
          <t>National enforcement dates not yet published: monitor and add a row when announced</t>
        </is>
      </c>
      <c r="D14" s="17" t="inlineStr">
        <is>
          <t>GSO store listings</t>
        </is>
      </c>
      <c r="E14" s="17" t="inlineStr">
        <is>
          <t>Official text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2026-10-22T11:04:30Z</dcterms:created>
  <dcterms:modified xmlns:dcterms="http://purl.org/dc/terms/" xmlns:xsi="http://www.w3.org/2001/XMLSchema-instance" xsi:type="dcterms:W3CDTF">2026-10-22T11:04:30Z</dcterms:modified>
</cp:coreProperties>
</file>